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Výmena okien archív0919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0" i="1" l="1"/>
  <c r="F11" i="1"/>
  <c r="F12" i="1"/>
  <c r="F13" i="1"/>
  <c r="F17" i="1"/>
  <c r="F9" i="1"/>
  <c r="F18" i="1"/>
  <c r="F19" i="1" l="1"/>
  <c r="F20" i="1"/>
  <c r="F21" i="1"/>
</calcChain>
</file>

<file path=xl/sharedStrings.xml><?xml version="1.0" encoding="utf-8"?>
<sst xmlns="http://schemas.openxmlformats.org/spreadsheetml/2006/main" count="50" uniqueCount="35">
  <si>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</si>
  <si>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</si>
  <si>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</si>
  <si>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</si>
  <si>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</si>
  <si>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</si>
  <si>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</si>
  <si>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</si>
  <si>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</si>
  <si>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</t>
  </si>
  <si>
    <t>m2</t>
  </si>
  <si>
    <t>ks</t>
  </si>
  <si>
    <t>kpl</t>
  </si>
  <si>
    <t>bez DPH</t>
  </si>
  <si>
    <t>DPH 20%</t>
  </si>
  <si>
    <t>SPOLU bez DPH</t>
  </si>
  <si>
    <t>SPOLU s DPH</t>
  </si>
  <si>
    <t>Ekonomická univerzita - Dolnozemská 1, Bratislava</t>
  </si>
  <si>
    <t>spracoval:</t>
  </si>
  <si>
    <t xml:space="preserve">miesto realizácie : </t>
  </si>
  <si>
    <t>„Výmena okien v budove archívu a osadenie interiérových žalúzií“</t>
  </si>
  <si>
    <t>Hliníkové okno s izolačným trojsklom otváravo sklopné vr. kovania a farebnej vonkajšej úpravy</t>
  </si>
  <si>
    <t>Vyvesenie alebo zavesenie hliníkového okenného krídla do 2m2</t>
  </si>
  <si>
    <t>pesun hmôt</t>
  </si>
  <si>
    <t>odvoz a likvidácia pôvodných okenných krídiel</t>
  </si>
  <si>
    <t xml:space="preserve">hliníková lišta na prekrytie pôvodného rámu vr.  farebnej vonkajšej úpravy </t>
  </si>
  <si>
    <t>interiérové žalúzie 1250mm  x  1500mm / šírka  x  výška /</t>
  </si>
  <si>
    <t>interiérové žalúzie 1250mm  x  1900mm / šírka  x  výška /</t>
  </si>
  <si>
    <t>Výkaz výmer</t>
  </si>
  <si>
    <t>dátum:</t>
  </si>
  <si>
    <t>poznámka:</t>
  </si>
  <si>
    <t xml:space="preserve">Hliníkové okno s izolačným trojsklom montáž </t>
  </si>
  <si>
    <t>hliníková lišta na prekrytie pôvodného rámu montáž</t>
  </si>
  <si>
    <t>interiérové žalúzie montáž</t>
  </si>
  <si>
    <t>položky ktoré nebudú vyplnené alebo budú vyplnené nulovou hodnotou budú chápané tak, že budú zrealizované v nulovej hodnote.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</si>
</sst>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1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13" xfId="0" applyFill="1" applyBorder="1"/>
    <xf numFmtId="0" fontId="3" fillId="0" borderId="19" xfId="0" applyFont="1" applyBorder="1"/>
    <xf numFmtId="0" fontId="0" fillId="0" borderId="1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5" fillId="0" borderId="2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0" fontId="0" fillId="0" borderId="0" xfId="0" applyBorder="1" applyAlignment="1">
      <alignment horizontal="center"/>
    </xf>
    <xf numFmtId="0" fontId="0" fillId="0" borderId="31" xfId="0" applyBorder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0" fillId="2" borderId="2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0" borderId="0" xfId="0" applyFo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115" zoomScaleNormal="100" zoomScaleSheetLayoutView="115" workbookViewId="0">
      <selection activeCell="A5" sqref="A5:B5"/>
    </sheetView>
  </sheetViews>
  <sheetFormatPr defaultRowHeight="15" x14ac:dyDescent="0.25"/>
  <cols>
    <col min="1" max="1" width="7.28515625" customWidth="1"/>
    <col min="2" max="2" width="76.28515625" customWidth="1"/>
    <col min="3" max="3" width="7.7109375" customWidth="1"/>
    <col min="4" max="4" width="8.42578125" customWidth="1"/>
    <col min="5" max="5" width="9.85546875" customWidth="1"/>
    <col min="6" max="6" width="9.7109375" customWidth="1"/>
    <col min="7" max="7" width="7.28515625" customWidth="1"/>
  </cols>
  <sheetData>
    <row r="1" spans="1:7" ht="20.25" x14ac:dyDescent="0.3">
      <c r="A1" s="40" t="s">
        <v>20</v>
      </c>
      <c r="B1" s="18"/>
    </row>
    <row r="2" spans="1:7" ht="20.25" x14ac:dyDescent="0.3">
      <c r="A2" s="40"/>
      <c r="B2" s="18"/>
    </row>
    <row r="3" spans="1:7" x14ac:dyDescent="0.25">
      <c r="B3" s="10" t="s">
        <v>19</v>
      </c>
      <c r="C3" t="s">
        <v>17</v>
      </c>
    </row>
    <row r="4" spans="1:7" x14ac:dyDescent="0.25">
      <c r="B4" s="10"/>
    </row>
    <row r="5" spans="1:7" ht="21" x14ac:dyDescent="0.35">
      <c r="A5" s="57" t="s">
        <v>28</v>
      </c>
      <c r="B5" s="57"/>
    </row>
    <row r="6" spans="1:7" ht="21.75" thickBot="1" x14ac:dyDescent="0.4">
      <c r="A6" s="39"/>
      <c r="B6" s="39"/>
    </row>
    <row r="7" spans="1:7" ht="15.75" thickBot="1" x14ac:dyDescent="0.3">
      <c r="A7" s="11" t="s">
        <v>0</v>
      </c>
      <c r="B7" s="1"/>
      <c r="C7" s="1"/>
      <c r="D7" s="1"/>
      <c r="E7" s="12" t="s">
        <v>5</v>
      </c>
      <c r="F7" s="13" t="s">
        <v>7</v>
      </c>
    </row>
    <row r="8" spans="1:7" ht="15.75" thickBot="1" x14ac:dyDescent="0.3">
      <c r="A8" s="11" t="s">
        <v>1</v>
      </c>
      <c r="B8" s="1" t="s">
        <v>2</v>
      </c>
      <c r="C8" s="16" t="s">
        <v>3</v>
      </c>
      <c r="D8" s="17" t="s">
        <v>4</v>
      </c>
      <c r="E8" s="14" t="s">
        <v>6</v>
      </c>
      <c r="F8" s="15" t="s">
        <v>8</v>
      </c>
    </row>
    <row r="9" spans="1:7" x14ac:dyDescent="0.25">
      <c r="A9" s="19">
        <v>1</v>
      </c>
      <c r="B9" s="23" t="s">
        <v>21</v>
      </c>
      <c r="C9" s="24" t="s">
        <v>11</v>
      </c>
      <c r="D9" s="25">
        <v>4</v>
      </c>
      <c r="E9" s="46"/>
      <c r="F9" s="26">
        <f>E9*D9</f>
        <v>0</v>
      </c>
      <c r="G9" t="s">
        <v>13</v>
      </c>
    </row>
    <row r="10" spans="1:7" x14ac:dyDescent="0.25">
      <c r="A10" s="20">
        <v>2</v>
      </c>
      <c r="B10" s="27" t="s">
        <v>31</v>
      </c>
      <c r="C10" s="2" t="s">
        <v>10</v>
      </c>
      <c r="D10" s="3">
        <v>7.64</v>
      </c>
      <c r="E10" s="47"/>
      <c r="F10" s="4">
        <f t="shared" ref="F10:F18" si="0">E10*D10</f>
        <v>0</v>
      </c>
      <c r="G10" t="s">
        <v>13</v>
      </c>
    </row>
    <row r="11" spans="1:7" x14ac:dyDescent="0.25">
      <c r="A11" s="20">
        <v>3</v>
      </c>
      <c r="B11" s="28" t="s">
        <v>22</v>
      </c>
      <c r="C11" s="2" t="s">
        <v>11</v>
      </c>
      <c r="D11" s="3">
        <v>4</v>
      </c>
      <c r="E11" s="47"/>
      <c r="F11" s="4">
        <f t="shared" si="0"/>
        <v>0</v>
      </c>
      <c r="G11" t="s">
        <v>13</v>
      </c>
    </row>
    <row r="12" spans="1:7" x14ac:dyDescent="0.25">
      <c r="A12" s="20">
        <v>4</v>
      </c>
      <c r="B12" s="29" t="s">
        <v>25</v>
      </c>
      <c r="C12" s="2" t="s">
        <v>9</v>
      </c>
      <c r="D12" s="3">
        <v>47.04</v>
      </c>
      <c r="E12" s="47"/>
      <c r="F12" s="4">
        <f t="shared" si="0"/>
        <v>0</v>
      </c>
      <c r="G12" t="s">
        <v>13</v>
      </c>
    </row>
    <row r="13" spans="1:7" x14ac:dyDescent="0.25">
      <c r="A13" s="20">
        <v>5</v>
      </c>
      <c r="B13" s="28" t="s">
        <v>32</v>
      </c>
      <c r="C13" s="2" t="s">
        <v>9</v>
      </c>
      <c r="D13" s="3">
        <v>44.8</v>
      </c>
      <c r="E13" s="47"/>
      <c r="F13" s="4">
        <f t="shared" si="0"/>
        <v>0</v>
      </c>
      <c r="G13" t="s">
        <v>13</v>
      </c>
    </row>
    <row r="14" spans="1:7" x14ac:dyDescent="0.25">
      <c r="A14" s="20">
        <v>6</v>
      </c>
      <c r="B14" s="29" t="s">
        <v>26</v>
      </c>
      <c r="C14" s="2" t="s">
        <v>11</v>
      </c>
      <c r="D14" s="3">
        <v>7</v>
      </c>
      <c r="E14" s="47"/>
      <c r="F14" s="4">
        <f t="shared" ref="F14:F16" si="1">E14*D14</f>
        <v>0</v>
      </c>
      <c r="G14" t="s">
        <v>13</v>
      </c>
    </row>
    <row r="15" spans="1:7" x14ac:dyDescent="0.25">
      <c r="A15" s="20">
        <v>7</v>
      </c>
      <c r="B15" s="29" t="s">
        <v>27</v>
      </c>
      <c r="C15" s="32" t="s">
        <v>11</v>
      </c>
      <c r="D15" s="33">
        <v>12</v>
      </c>
      <c r="E15" s="47"/>
      <c r="F15" s="4">
        <f t="shared" si="1"/>
        <v>0</v>
      </c>
      <c r="G15" t="s">
        <v>13</v>
      </c>
    </row>
    <row r="16" spans="1:7" x14ac:dyDescent="0.25">
      <c r="A16" s="20">
        <v>8</v>
      </c>
      <c r="B16" s="36" t="s">
        <v>33</v>
      </c>
      <c r="C16" s="32" t="s">
        <v>11</v>
      </c>
      <c r="D16" s="33">
        <v>19</v>
      </c>
      <c r="E16" s="47"/>
      <c r="F16" s="4">
        <f t="shared" si="1"/>
        <v>0</v>
      </c>
      <c r="G16" t="s">
        <v>13</v>
      </c>
    </row>
    <row r="17" spans="1:7" x14ac:dyDescent="0.25">
      <c r="A17" s="20">
        <v>9</v>
      </c>
      <c r="B17" s="31" t="s">
        <v>23</v>
      </c>
      <c r="C17" s="34" t="s">
        <v>12</v>
      </c>
      <c r="D17" s="35">
        <v>1</v>
      </c>
      <c r="E17" s="47"/>
      <c r="F17" s="4">
        <f t="shared" si="0"/>
        <v>0</v>
      </c>
      <c r="G17" t="s">
        <v>13</v>
      </c>
    </row>
    <row r="18" spans="1:7" ht="15.75" thickBot="1" x14ac:dyDescent="0.3">
      <c r="A18" s="20">
        <v>10</v>
      </c>
      <c r="B18" s="30" t="s">
        <v>24</v>
      </c>
      <c r="C18" s="5" t="s">
        <v>12</v>
      </c>
      <c r="D18" s="6">
        <v>1</v>
      </c>
      <c r="E18" s="48"/>
      <c r="F18" s="7">
        <f t="shared" si="0"/>
        <v>0</v>
      </c>
      <c r="G18" t="s">
        <v>13</v>
      </c>
    </row>
    <row r="19" spans="1:7" ht="15.75" thickBot="1" x14ac:dyDescent="0.3">
      <c r="A19" s="37"/>
      <c r="B19" s="9"/>
      <c r="C19" s="9"/>
      <c r="D19" s="55" t="s">
        <v>15</v>
      </c>
      <c r="E19" s="56"/>
      <c r="F19" s="38">
        <f>SUM(F9:F18)</f>
        <v>0</v>
      </c>
    </row>
    <row r="20" spans="1:7" ht="15.75" thickBot="1" x14ac:dyDescent="0.3">
      <c r="E20" s="21" t="s">
        <v>14</v>
      </c>
      <c r="F20" s="22">
        <f>F19*0.2</f>
        <v>0</v>
      </c>
    </row>
    <row r="21" spans="1:7" ht="15.75" thickBot="1" x14ac:dyDescent="0.3">
      <c r="D21" s="50" t="s">
        <v>16</v>
      </c>
      <c r="E21" s="51"/>
      <c r="F21" s="8">
        <f>F19+F20</f>
        <v>0</v>
      </c>
    </row>
    <row r="22" spans="1:7" x14ac:dyDescent="0.25">
      <c r="A22" s="49" t="s">
        <v>30</v>
      </c>
      <c r="B22" s="43"/>
      <c r="C22" s="43"/>
      <c r="D22" s="44"/>
      <c r="E22" s="44"/>
      <c r="F22" s="45"/>
      <c r="G22" s="43"/>
    </row>
    <row r="23" spans="1:7" x14ac:dyDescent="0.25">
      <c r="A23" s="58" t="s">
        <v>34</v>
      </c>
      <c r="B23" s="58"/>
      <c r="C23" s="58"/>
      <c r="D23" s="58"/>
      <c r="E23" s="58"/>
      <c r="F23" s="58"/>
      <c r="G23" s="58"/>
    </row>
    <row r="24" spans="1:7" x14ac:dyDescent="0.25">
      <c r="A24" s="59"/>
      <c r="B24" s="59"/>
      <c r="C24" s="59"/>
      <c r="D24" s="59"/>
      <c r="E24" s="59"/>
      <c r="F24" s="59"/>
      <c r="G24" s="59"/>
    </row>
    <row r="25" spans="1:7" x14ac:dyDescent="0.25">
      <c r="D25" s="41"/>
      <c r="E25" s="41"/>
      <c r="F25" s="42"/>
    </row>
    <row r="26" spans="1:7" ht="15.75" thickBot="1" x14ac:dyDescent="0.3"/>
    <row r="27" spans="1:7" ht="15.75" thickBot="1" x14ac:dyDescent="0.3">
      <c r="B27" s="10" t="s">
        <v>18</v>
      </c>
      <c r="C27" s="52"/>
      <c r="D27" s="53"/>
      <c r="E27" s="53"/>
      <c r="F27" s="53"/>
      <c r="G27" s="54"/>
    </row>
    <row r="28" spans="1:7" ht="15.75" thickBot="1" x14ac:dyDescent="0.3">
      <c r="B28" s="10" t="s">
        <v>29</v>
      </c>
      <c r="C28" s="52"/>
      <c r="D28" s="53"/>
      <c r="E28" s="53"/>
      <c r="F28" s="53"/>
      <c r="G28" s="54"/>
    </row>
  </sheetData>
  <sheetProtection algorithmName="SHA-512" hashValue="HgmB0NWMQWxAf8TctschSRtK4niqB92DJvRaC/50D+NDb+Xh4CzbF3Ustpcblrro3s0HiCEgKXcP7FZa+ZnzfQ==" saltValue="lNxqmf2puc4Uv/l1uU94dQ==" spinCount="100000" sheet="1" objects="1" scenarios="1"/>
  <mergeCells count="7">
    <mergeCell ref="D21:E21"/>
    <mergeCell ref="C27:G27"/>
    <mergeCell ref="D19:E19"/>
    <mergeCell ref="A5:B5"/>
    <mergeCell ref="C28:G28"/>
    <mergeCell ref="A23:G23"/>
    <mergeCell ref="A24:G24"/>
  </mergeCells>
  <pageMargins left="0" right="0" top="0" bottom="0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2019-08-08T09:54:16Z</cp:lastPrinted>
  <dcterms:created xsi:type="dcterms:W3CDTF">2019-07-31T11:51:22Z</dcterms:created>
  <dcterms:modified xsi:type="dcterms:W3CDTF">2019-09-20T06:30:42Z</dcterms:modified>
</cp:coreProperties>
</file>