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\Documents\"/>
    </mc:Choice>
  </mc:AlternateContent>
  <bookViews>
    <workbookView xWindow="0" yWindow="0" windowWidth="13950" windowHeight="15465" tabRatio="928"/>
  </bookViews>
  <sheets>
    <sheet name="20008 zelenina " sheetId="1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8" l="1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5" i="18"/>
  <c r="G35" i="18" l="1"/>
  <c r="G36" i="18" s="1"/>
</calcChain>
</file>

<file path=xl/sharedStrings.xml><?xml version="1.0" encoding="utf-8"?>
<sst xmlns="http://schemas.openxmlformats.org/spreadsheetml/2006/main" count="102" uniqueCount="74">
  <si>
    <t>Materiál</t>
  </si>
  <si>
    <t>MJO</t>
  </si>
  <si>
    <t>KS</t>
  </si>
  <si>
    <t>KG</t>
  </si>
  <si>
    <t>Banány</t>
  </si>
  <si>
    <t>220120</t>
  </si>
  <si>
    <t>Brokolica</t>
  </si>
  <si>
    <t>220123</t>
  </si>
  <si>
    <t>Cesnak</t>
  </si>
  <si>
    <t>220121</t>
  </si>
  <si>
    <t>Cibuľa</t>
  </si>
  <si>
    <t>Citróny</t>
  </si>
  <si>
    <t>220124</t>
  </si>
  <si>
    <t>Cuketa</t>
  </si>
  <si>
    <t>220126</t>
  </si>
  <si>
    <t>Hlávková kapusta biela</t>
  </si>
  <si>
    <t>220127</t>
  </si>
  <si>
    <t>Hlávková kapusta červená</t>
  </si>
  <si>
    <t>220128</t>
  </si>
  <si>
    <t>Hlávkový salát</t>
  </si>
  <si>
    <t>220480</t>
  </si>
  <si>
    <t>hrozno bielé</t>
  </si>
  <si>
    <t>220479</t>
  </si>
  <si>
    <t>hrozno červené</t>
  </si>
  <si>
    <t>Hrušky</t>
  </si>
  <si>
    <t>220461</t>
  </si>
  <si>
    <t>Jablká</t>
  </si>
  <si>
    <t>220129</t>
  </si>
  <si>
    <t>Kaleráb</t>
  </si>
  <si>
    <t>220130</t>
  </si>
  <si>
    <t>Kapusta čínská</t>
  </si>
  <si>
    <t>220131</t>
  </si>
  <si>
    <t>Kapusta kyslá</t>
  </si>
  <si>
    <t>220474</t>
  </si>
  <si>
    <t>Karfiol</t>
  </si>
  <si>
    <t>220133</t>
  </si>
  <si>
    <t>Kel čerstvý</t>
  </si>
  <si>
    <t>220478</t>
  </si>
  <si>
    <t>220135</t>
  </si>
  <si>
    <t>Mrkva</t>
  </si>
  <si>
    <t>Paprika</t>
  </si>
  <si>
    <t>Paradajky</t>
  </si>
  <si>
    <t>220138</t>
  </si>
  <si>
    <t>Petržlen</t>
  </si>
  <si>
    <t>Pomaranče</t>
  </si>
  <si>
    <t>220141</t>
  </si>
  <si>
    <t>Šampiňóny čerstvé</t>
  </si>
  <si>
    <t>220142</t>
  </si>
  <si>
    <t>Uhorky šalátové</t>
  </si>
  <si>
    <t>220143</t>
  </si>
  <si>
    <t>Zeler</t>
  </si>
  <si>
    <t>220144</t>
  </si>
  <si>
    <t>Zemiaky</t>
  </si>
  <si>
    <t>Jednotková 
cena bez DPH</t>
  </si>
  <si>
    <t>SPOLU</t>
  </si>
  <si>
    <t>Objed.
množstvo</t>
  </si>
  <si>
    <t>Cena spolu</t>
  </si>
  <si>
    <t>220477</t>
  </si>
  <si>
    <t>220260</t>
  </si>
  <si>
    <t>221174</t>
  </si>
  <si>
    <t>220136</t>
  </si>
  <si>
    <t>220137</t>
  </si>
  <si>
    <t>221334</t>
  </si>
  <si>
    <t>220122</t>
  </si>
  <si>
    <t>Cibuľka jarná</t>
  </si>
  <si>
    <t>VIAZANIČKA</t>
  </si>
  <si>
    <t>220155</t>
  </si>
  <si>
    <t>bez DPH</t>
  </si>
  <si>
    <t>Zelenina 20008</t>
  </si>
  <si>
    <r>
      <t xml:space="preserve"> </t>
    </r>
    <r>
      <rPr>
        <b/>
        <sz val="11"/>
        <rFont val="Calibri"/>
        <family val="2"/>
        <charset val="238"/>
        <scheme val="minor"/>
      </rPr>
      <t>s DPH</t>
    </r>
  </si>
  <si>
    <t xml:space="preserve">Kiwi </t>
  </si>
  <si>
    <t>Mandarinky</t>
  </si>
  <si>
    <t>DPH 10%/20%</t>
  </si>
  <si>
    <t>Príloha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</si>
</sst>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/>
    <xf numFmtId="49" fontId="0" fillId="0" borderId="0" xfId="0" applyNumberFormat="1" applyFill="1"/>
    <xf numFmtId="0" fontId="0" fillId="0" borderId="0" xfId="0" applyFill="1"/>
    <xf numFmtId="49" fontId="0" fillId="0" borderId="1" xfId="0" applyNumberFormat="1" applyFill="1" applyBorder="1"/>
    <xf numFmtId="0" fontId="0" fillId="0" borderId="1" xfId="0" applyFill="1" applyBorder="1"/>
    <xf numFmtId="0" fontId="0" fillId="0" borderId="0" xfId="0" applyAlignment="1">
      <alignment horizontal="center"/>
    </xf>
    <xf numFmtId="4" fontId="0" fillId="0" borderId="1" xfId="0" applyNumberFormat="1" applyFill="1" applyBorder="1"/>
    <xf numFmtId="3" fontId="0" fillId="0" borderId="1" xfId="0" applyNumberFormat="1" applyFill="1" applyBorder="1"/>
    <xf numFmtId="4" fontId="0" fillId="0" borderId="0" xfId="0" applyNumberFormat="1"/>
    <xf numFmtId="3" fontId="0" fillId="0" borderId="1" xfId="0" applyNumberFormat="1" applyBorder="1"/>
    <xf numFmtId="3" fontId="0" fillId="0" borderId="0" xfId="0" applyNumberFormat="1"/>
    <xf numFmtId="0" fontId="2" fillId="0" borderId="0" xfId="1"/>
    <xf numFmtId="49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1" applyFill="1" applyBorder="1"/>
    <xf numFmtId="49" fontId="0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4" fontId="0" fillId="0" borderId="0" xfId="0" applyNumberFormat="1" applyFill="1"/>
    <xf numFmtId="0" fontId="5" fillId="0" borderId="0" xfId="0" applyFont="1"/>
    <xf numFmtId="3" fontId="5" fillId="0" borderId="0" xfId="0" applyNumberFormat="1" applyFont="1" applyAlignment="1">
      <alignment horizontal="left"/>
    </xf>
    <xf numFmtId="4" fontId="1" fillId="2" borderId="6" xfId="0" applyNumberFormat="1" applyFont="1" applyFill="1" applyBorder="1"/>
    <xf numFmtId="4" fontId="1" fillId="0" borderId="7" xfId="0" applyNumberFormat="1" applyFont="1" applyBorder="1"/>
    <xf numFmtId="0" fontId="6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9" fontId="4" fillId="0" borderId="0" xfId="0" applyNumberFormat="1" applyFont="1" applyAlignment="1">
      <alignment horizontal="left"/>
    </xf>
    <xf numFmtId="9" fontId="1" fillId="2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ill="1" applyBorder="1" applyAlignment="1">
      <alignment horizontal="center"/>
    </xf>
    <xf numFmtId="9" fontId="1" fillId="0" borderId="3" xfId="0" applyNumberFormat="1" applyFont="1" applyBorder="1" applyAlignment="1">
      <alignment horizontal="right"/>
    </xf>
    <xf numFmtId="9" fontId="1" fillId="0" borderId="5" xfId="0" applyNumberFormat="1" applyFont="1" applyBorder="1" applyAlignment="1">
      <alignment horizontal="right"/>
    </xf>
    <xf numFmtId="9" fontId="0" fillId="0" borderId="0" xfId="0" applyNumberFormat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3" borderId="1" xfId="0" applyNumberFormat="1" applyFill="1" applyBorder="1"/>
    <xf numFmtId="2" fontId="0" fillId="3" borderId="1" xfId="0" applyNumberFormat="1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3" fontId="0" fillId="3" borderId="1" xfId="0" applyNumberFormat="1" applyFill="1" applyBorder="1"/>
    <xf numFmtId="4" fontId="0" fillId="3" borderId="1" xfId="0" applyNumberFormat="1" applyFill="1" applyBorder="1"/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4"/>
  <sheetViews>
    <sheetView tabSelected="1" topLeftCell="A22" zoomScaleNormal="100" workbookViewId="0">
      <selection activeCell="B46" sqref="B46:B53"/>
    </sheetView>
  </sheetViews>
  <sheetFormatPr defaultColWidth="9.140625" defaultRowHeight="15" x14ac:dyDescent="0.25"/>
  <cols>
    <col min="1" max="1" width="8.5703125" style="6" bestFit="1" customWidth="1"/>
    <col min="2" max="2" width="26.7109375" style="1" customWidth="1"/>
    <col min="3" max="3" width="12" style="6" customWidth="1"/>
    <col min="4" max="4" width="12.140625" style="15" customWidth="1"/>
    <col min="5" max="5" width="10.42578125" style="40" customWidth="1"/>
    <col min="6" max="6" width="9.85546875" style="11" customWidth="1"/>
    <col min="7" max="7" width="11.28515625" style="9" customWidth="1"/>
    <col min="8" max="16384" width="9.140625" style="1"/>
  </cols>
  <sheetData>
    <row r="2" spans="1:9" x14ac:dyDescent="0.25">
      <c r="B2" s="1" t="s">
        <v>73</v>
      </c>
    </row>
    <row r="3" spans="1:9" s="25" customFormat="1" ht="18.75" x14ac:dyDescent="0.3">
      <c r="D3" s="26"/>
      <c r="E3" s="35"/>
      <c r="F3" s="30"/>
      <c r="G3" s="27"/>
    </row>
    <row r="4" spans="1:9" s="23" customFormat="1" ht="45" x14ac:dyDescent="0.25">
      <c r="A4" s="18" t="s">
        <v>0</v>
      </c>
      <c r="B4" s="19" t="s">
        <v>68</v>
      </c>
      <c r="C4" s="18" t="s">
        <v>1</v>
      </c>
      <c r="D4" s="20" t="s">
        <v>53</v>
      </c>
      <c r="E4" s="36" t="s">
        <v>72</v>
      </c>
      <c r="F4" s="21" t="s">
        <v>55</v>
      </c>
      <c r="G4" s="24" t="s">
        <v>56</v>
      </c>
      <c r="H4" s="22"/>
      <c r="I4" s="22"/>
    </row>
    <row r="5" spans="1:9" s="3" customFormat="1" x14ac:dyDescent="0.25">
      <c r="A5" s="13" t="s">
        <v>57</v>
      </c>
      <c r="B5" s="4" t="s">
        <v>4</v>
      </c>
      <c r="C5" s="13" t="s">
        <v>3</v>
      </c>
      <c r="D5" s="14"/>
      <c r="E5" s="37">
        <v>0.2</v>
      </c>
      <c r="F5" s="8">
        <v>5</v>
      </c>
      <c r="G5" s="7">
        <f t="shared" ref="G5:G34" si="0">F5*D5</f>
        <v>0</v>
      </c>
      <c r="H5" s="28"/>
    </row>
    <row r="6" spans="1:9" s="3" customFormat="1" x14ac:dyDescent="0.25">
      <c r="A6" s="41" t="s">
        <v>5</v>
      </c>
      <c r="B6" s="42" t="s">
        <v>6</v>
      </c>
      <c r="C6" s="41" t="s">
        <v>3</v>
      </c>
      <c r="D6" s="43"/>
      <c r="E6" s="44">
        <v>0.1</v>
      </c>
      <c r="F6" s="45">
        <v>5</v>
      </c>
      <c r="G6" s="46">
        <f t="shared" si="0"/>
        <v>0</v>
      </c>
      <c r="H6" s="28"/>
    </row>
    <row r="7" spans="1:9" s="3" customFormat="1" x14ac:dyDescent="0.25">
      <c r="A7" s="41" t="s">
        <v>7</v>
      </c>
      <c r="B7" s="42" t="s">
        <v>8</v>
      </c>
      <c r="C7" s="41" t="s">
        <v>3</v>
      </c>
      <c r="D7" s="43"/>
      <c r="E7" s="44">
        <v>0.1</v>
      </c>
      <c r="F7" s="45">
        <v>5</v>
      </c>
      <c r="G7" s="46">
        <f t="shared" si="0"/>
        <v>0</v>
      </c>
      <c r="H7" s="28"/>
    </row>
    <row r="8" spans="1:9" s="3" customFormat="1" x14ac:dyDescent="0.25">
      <c r="A8" s="41" t="s">
        <v>9</v>
      </c>
      <c r="B8" s="42" t="s">
        <v>10</v>
      </c>
      <c r="C8" s="41" t="s">
        <v>3</v>
      </c>
      <c r="D8" s="43"/>
      <c r="E8" s="44">
        <v>0.1</v>
      </c>
      <c r="F8" s="45">
        <v>200</v>
      </c>
      <c r="G8" s="46">
        <f t="shared" si="0"/>
        <v>0</v>
      </c>
      <c r="H8" s="28"/>
    </row>
    <row r="9" spans="1:9" s="3" customFormat="1" x14ac:dyDescent="0.25">
      <c r="A9" s="41" t="s">
        <v>63</v>
      </c>
      <c r="B9" s="42" t="s">
        <v>64</v>
      </c>
      <c r="C9" s="41" t="s">
        <v>65</v>
      </c>
      <c r="D9" s="43"/>
      <c r="E9" s="44">
        <v>0.1</v>
      </c>
      <c r="F9" s="45">
        <v>5</v>
      </c>
      <c r="G9" s="46">
        <f t="shared" si="0"/>
        <v>0</v>
      </c>
      <c r="H9" s="28"/>
    </row>
    <row r="10" spans="1:9" s="3" customFormat="1" x14ac:dyDescent="0.25">
      <c r="A10" s="13" t="s">
        <v>58</v>
      </c>
      <c r="B10" s="4" t="s">
        <v>11</v>
      </c>
      <c r="C10" s="13" t="s">
        <v>3</v>
      </c>
      <c r="D10" s="14"/>
      <c r="E10" s="37">
        <v>0.2</v>
      </c>
      <c r="F10" s="8">
        <v>150</v>
      </c>
      <c r="G10" s="7">
        <f t="shared" si="0"/>
        <v>0</v>
      </c>
      <c r="H10" s="28"/>
    </row>
    <row r="11" spans="1:9" s="3" customFormat="1" x14ac:dyDescent="0.25">
      <c r="A11" s="41" t="s">
        <v>12</v>
      </c>
      <c r="B11" s="42" t="s">
        <v>13</v>
      </c>
      <c r="C11" s="41" t="s">
        <v>3</v>
      </c>
      <c r="D11" s="43"/>
      <c r="E11" s="44">
        <v>0.1</v>
      </c>
      <c r="F11" s="45">
        <v>5</v>
      </c>
      <c r="G11" s="46">
        <f t="shared" si="0"/>
        <v>0</v>
      </c>
      <c r="H11" s="28"/>
    </row>
    <row r="12" spans="1:9" s="3" customFormat="1" x14ac:dyDescent="0.25">
      <c r="A12" s="41" t="s">
        <v>14</v>
      </c>
      <c r="B12" s="42" t="s">
        <v>15</v>
      </c>
      <c r="C12" s="41" t="s">
        <v>3</v>
      </c>
      <c r="D12" s="43"/>
      <c r="E12" s="44">
        <v>0.1</v>
      </c>
      <c r="F12" s="45">
        <v>400</v>
      </c>
      <c r="G12" s="46">
        <f t="shared" si="0"/>
        <v>0</v>
      </c>
      <c r="H12" s="28"/>
    </row>
    <row r="13" spans="1:9" s="3" customFormat="1" x14ac:dyDescent="0.25">
      <c r="A13" s="41" t="s">
        <v>16</v>
      </c>
      <c r="B13" s="42" t="s">
        <v>17</v>
      </c>
      <c r="C13" s="41" t="s">
        <v>3</v>
      </c>
      <c r="D13" s="43"/>
      <c r="E13" s="44">
        <v>0.1</v>
      </c>
      <c r="F13" s="45">
        <v>5</v>
      </c>
      <c r="G13" s="46">
        <f t="shared" si="0"/>
        <v>0</v>
      </c>
      <c r="H13" s="28"/>
    </row>
    <row r="14" spans="1:9" s="3" customFormat="1" x14ac:dyDescent="0.25">
      <c r="A14" s="41" t="s">
        <v>18</v>
      </c>
      <c r="B14" s="42" t="s">
        <v>19</v>
      </c>
      <c r="C14" s="41" t="s">
        <v>2</v>
      </c>
      <c r="D14" s="43"/>
      <c r="E14" s="44">
        <v>0.1</v>
      </c>
      <c r="F14" s="45">
        <v>5</v>
      </c>
      <c r="G14" s="46">
        <f t="shared" si="0"/>
        <v>0</v>
      </c>
      <c r="H14" s="28"/>
    </row>
    <row r="15" spans="1:9" s="3" customFormat="1" x14ac:dyDescent="0.25">
      <c r="A15" s="13" t="s">
        <v>20</v>
      </c>
      <c r="B15" s="4" t="s">
        <v>21</v>
      </c>
      <c r="C15" s="13" t="s">
        <v>3</v>
      </c>
      <c r="D15" s="14"/>
      <c r="E15" s="37">
        <v>0.2</v>
      </c>
      <c r="F15" s="8">
        <v>5</v>
      </c>
      <c r="G15" s="7">
        <f t="shared" si="0"/>
        <v>0</v>
      </c>
      <c r="H15" s="28"/>
    </row>
    <row r="16" spans="1:9" s="3" customFormat="1" x14ac:dyDescent="0.25">
      <c r="A16" s="13" t="s">
        <v>22</v>
      </c>
      <c r="B16" s="4" t="s">
        <v>23</v>
      </c>
      <c r="C16" s="13" t="s">
        <v>3</v>
      </c>
      <c r="D16" s="14"/>
      <c r="E16" s="37">
        <v>0.2</v>
      </c>
      <c r="F16" s="8">
        <v>5</v>
      </c>
      <c r="G16" s="7">
        <f t="shared" si="0"/>
        <v>0</v>
      </c>
      <c r="H16" s="28"/>
    </row>
    <row r="17" spans="1:9" s="3" customFormat="1" x14ac:dyDescent="0.25">
      <c r="A17" s="41" t="s">
        <v>59</v>
      </c>
      <c r="B17" s="42" t="s">
        <v>24</v>
      </c>
      <c r="C17" s="41" t="s">
        <v>3</v>
      </c>
      <c r="D17" s="43"/>
      <c r="E17" s="44">
        <v>0.1</v>
      </c>
      <c r="F17" s="45">
        <v>5</v>
      </c>
      <c r="G17" s="46">
        <f t="shared" si="0"/>
        <v>0</v>
      </c>
      <c r="H17" s="28"/>
    </row>
    <row r="18" spans="1:9" s="3" customFormat="1" x14ac:dyDescent="0.25">
      <c r="A18" s="41" t="s">
        <v>25</v>
      </c>
      <c r="B18" s="42" t="s">
        <v>26</v>
      </c>
      <c r="C18" s="41" t="s">
        <v>3</v>
      </c>
      <c r="D18" s="43"/>
      <c r="E18" s="44">
        <v>0.1</v>
      </c>
      <c r="F18" s="45">
        <v>10</v>
      </c>
      <c r="G18" s="46">
        <f t="shared" si="0"/>
        <v>0</v>
      </c>
      <c r="H18" s="28"/>
    </row>
    <row r="19" spans="1:9" s="3" customFormat="1" x14ac:dyDescent="0.25">
      <c r="A19" s="41" t="s">
        <v>27</v>
      </c>
      <c r="B19" s="42" t="s">
        <v>28</v>
      </c>
      <c r="C19" s="41" t="s">
        <v>3</v>
      </c>
      <c r="D19" s="43"/>
      <c r="E19" s="44">
        <v>0.1</v>
      </c>
      <c r="F19" s="45">
        <v>15</v>
      </c>
      <c r="G19" s="46">
        <f t="shared" si="0"/>
        <v>0</v>
      </c>
      <c r="H19" s="28"/>
    </row>
    <row r="20" spans="1:9" s="3" customFormat="1" x14ac:dyDescent="0.25">
      <c r="A20" s="41" t="s">
        <v>29</v>
      </c>
      <c r="B20" s="42" t="s">
        <v>30</v>
      </c>
      <c r="C20" s="41" t="s">
        <v>3</v>
      </c>
      <c r="D20" s="43"/>
      <c r="E20" s="44">
        <v>0.1</v>
      </c>
      <c r="F20" s="45">
        <v>5</v>
      </c>
      <c r="G20" s="46">
        <f t="shared" si="0"/>
        <v>0</v>
      </c>
      <c r="H20" s="28"/>
    </row>
    <row r="21" spans="1:9" s="3" customFormat="1" x14ac:dyDescent="0.25">
      <c r="A21" s="13" t="s">
        <v>31</v>
      </c>
      <c r="B21" s="4" t="s">
        <v>32</v>
      </c>
      <c r="C21" s="13" t="s">
        <v>3</v>
      </c>
      <c r="D21" s="14"/>
      <c r="E21" s="37">
        <v>0.2</v>
      </c>
      <c r="F21" s="8">
        <v>15</v>
      </c>
      <c r="G21" s="7">
        <f t="shared" si="0"/>
        <v>0</v>
      </c>
      <c r="H21" s="28"/>
    </row>
    <row r="22" spans="1:9" s="3" customFormat="1" x14ac:dyDescent="0.25">
      <c r="A22" s="41" t="s">
        <v>33</v>
      </c>
      <c r="B22" s="42" t="s">
        <v>34</v>
      </c>
      <c r="C22" s="41" t="s">
        <v>2</v>
      </c>
      <c r="D22" s="43"/>
      <c r="E22" s="44">
        <v>0.1</v>
      </c>
      <c r="F22" s="45">
        <v>50</v>
      </c>
      <c r="G22" s="46">
        <f t="shared" si="0"/>
        <v>0</v>
      </c>
      <c r="H22" s="28"/>
    </row>
    <row r="23" spans="1:9" s="3" customFormat="1" x14ac:dyDescent="0.25">
      <c r="A23" s="41" t="s">
        <v>35</v>
      </c>
      <c r="B23" s="42" t="s">
        <v>36</v>
      </c>
      <c r="C23" s="41" t="s">
        <v>3</v>
      </c>
      <c r="D23" s="43"/>
      <c r="E23" s="44">
        <v>0.1</v>
      </c>
      <c r="F23" s="45">
        <v>5</v>
      </c>
      <c r="G23" s="46">
        <f t="shared" si="0"/>
        <v>0</v>
      </c>
      <c r="H23" s="28"/>
    </row>
    <row r="24" spans="1:9" s="3" customFormat="1" x14ac:dyDescent="0.25">
      <c r="A24" s="17" t="s">
        <v>66</v>
      </c>
      <c r="B24" s="5" t="s">
        <v>70</v>
      </c>
      <c r="C24" s="13" t="s">
        <v>3</v>
      </c>
      <c r="D24" s="14"/>
      <c r="E24" s="37">
        <v>0.2</v>
      </c>
      <c r="F24" s="10">
        <v>5</v>
      </c>
      <c r="G24" s="7">
        <f t="shared" si="0"/>
        <v>0</v>
      </c>
      <c r="H24" s="28"/>
    </row>
    <row r="25" spans="1:9" s="3" customFormat="1" x14ac:dyDescent="0.25">
      <c r="A25" s="13" t="s">
        <v>37</v>
      </c>
      <c r="B25" s="4" t="s">
        <v>71</v>
      </c>
      <c r="C25" s="13" t="s">
        <v>3</v>
      </c>
      <c r="D25" s="14"/>
      <c r="E25" s="37">
        <v>0.2</v>
      </c>
      <c r="F25" s="8">
        <v>5</v>
      </c>
      <c r="G25" s="7">
        <f t="shared" si="0"/>
        <v>0</v>
      </c>
      <c r="H25" s="28"/>
    </row>
    <row r="26" spans="1:9" s="3" customFormat="1" x14ac:dyDescent="0.25">
      <c r="A26" s="13" t="s">
        <v>38</v>
      </c>
      <c r="B26" s="4" t="s">
        <v>39</v>
      </c>
      <c r="C26" s="13" t="s">
        <v>3</v>
      </c>
      <c r="D26" s="14"/>
      <c r="E26" s="37">
        <v>0.2</v>
      </c>
      <c r="F26" s="8">
        <v>300</v>
      </c>
      <c r="G26" s="7">
        <f t="shared" si="0"/>
        <v>0</v>
      </c>
      <c r="H26" s="28"/>
    </row>
    <row r="27" spans="1:9" s="3" customFormat="1" x14ac:dyDescent="0.25">
      <c r="A27" s="41" t="s">
        <v>60</v>
      </c>
      <c r="B27" s="42" t="s">
        <v>40</v>
      </c>
      <c r="C27" s="41" t="s">
        <v>3</v>
      </c>
      <c r="D27" s="43"/>
      <c r="E27" s="44">
        <v>0.1</v>
      </c>
      <c r="F27" s="45">
        <v>300</v>
      </c>
      <c r="G27" s="46">
        <f t="shared" si="0"/>
        <v>0</v>
      </c>
      <c r="H27" s="28"/>
    </row>
    <row r="28" spans="1:9" s="3" customFormat="1" x14ac:dyDescent="0.25">
      <c r="A28" s="41" t="s">
        <v>61</v>
      </c>
      <c r="B28" s="42" t="s">
        <v>41</v>
      </c>
      <c r="C28" s="41" t="s">
        <v>3</v>
      </c>
      <c r="D28" s="43"/>
      <c r="E28" s="44">
        <v>0.1</v>
      </c>
      <c r="F28" s="45">
        <v>300</v>
      </c>
      <c r="G28" s="46">
        <f t="shared" si="0"/>
        <v>0</v>
      </c>
      <c r="H28" s="28"/>
    </row>
    <row r="29" spans="1:9" s="3" customFormat="1" x14ac:dyDescent="0.25">
      <c r="A29" s="13" t="s">
        <v>42</v>
      </c>
      <c r="B29" s="4" t="s">
        <v>43</v>
      </c>
      <c r="C29" s="13" t="s">
        <v>3</v>
      </c>
      <c r="D29" s="14"/>
      <c r="E29" s="37">
        <v>0.2</v>
      </c>
      <c r="F29" s="8">
        <v>150</v>
      </c>
      <c r="G29" s="7">
        <f t="shared" si="0"/>
        <v>0</v>
      </c>
      <c r="H29" s="28"/>
    </row>
    <row r="30" spans="1:9" x14ac:dyDescent="0.25">
      <c r="A30" s="13" t="s">
        <v>62</v>
      </c>
      <c r="B30" s="4" t="s">
        <v>44</v>
      </c>
      <c r="C30" s="13" t="s">
        <v>3</v>
      </c>
      <c r="D30" s="14"/>
      <c r="E30" s="37">
        <v>0.2</v>
      </c>
      <c r="F30" s="8">
        <v>5</v>
      </c>
      <c r="G30" s="7">
        <f t="shared" si="0"/>
        <v>0</v>
      </c>
      <c r="H30" s="28"/>
      <c r="I30" s="3"/>
    </row>
    <row r="31" spans="1:9" x14ac:dyDescent="0.25">
      <c r="A31" s="41" t="s">
        <v>45</v>
      </c>
      <c r="B31" s="42" t="s">
        <v>46</v>
      </c>
      <c r="C31" s="41" t="s">
        <v>3</v>
      </c>
      <c r="D31" s="43"/>
      <c r="E31" s="44">
        <v>0.1</v>
      </c>
      <c r="F31" s="45">
        <v>5</v>
      </c>
      <c r="G31" s="46">
        <f t="shared" si="0"/>
        <v>0</v>
      </c>
      <c r="H31" s="28"/>
      <c r="I31" s="3"/>
    </row>
    <row r="32" spans="1:9" s="3" customFormat="1" x14ac:dyDescent="0.25">
      <c r="A32" s="41" t="s">
        <v>47</v>
      </c>
      <c r="B32" s="42" t="s">
        <v>48</v>
      </c>
      <c r="C32" s="41" t="s">
        <v>3</v>
      </c>
      <c r="D32" s="43"/>
      <c r="E32" s="44">
        <v>0.1</v>
      </c>
      <c r="F32" s="45">
        <v>250</v>
      </c>
      <c r="G32" s="46">
        <f t="shared" si="0"/>
        <v>0</v>
      </c>
      <c r="H32" s="28"/>
    </row>
    <row r="33" spans="1:9" x14ac:dyDescent="0.25">
      <c r="A33" s="13" t="s">
        <v>49</v>
      </c>
      <c r="B33" s="4" t="s">
        <v>50</v>
      </c>
      <c r="C33" s="13" t="s">
        <v>3</v>
      </c>
      <c r="D33" s="14"/>
      <c r="E33" s="37">
        <v>0.2</v>
      </c>
      <c r="F33" s="8">
        <v>50</v>
      </c>
      <c r="G33" s="7">
        <f t="shared" si="0"/>
        <v>0</v>
      </c>
      <c r="H33" s="28"/>
      <c r="I33" s="3"/>
    </row>
    <row r="34" spans="1:9" ht="15.75" thickBot="1" x14ac:dyDescent="0.3">
      <c r="A34" s="41" t="s">
        <v>51</v>
      </c>
      <c r="B34" s="42" t="s">
        <v>52</v>
      </c>
      <c r="C34" s="41" t="s">
        <v>3</v>
      </c>
      <c r="D34" s="43"/>
      <c r="E34" s="44">
        <v>0.1</v>
      </c>
      <c r="F34" s="45">
        <v>1500</v>
      </c>
      <c r="G34" s="46">
        <f t="shared" si="0"/>
        <v>0</v>
      </c>
      <c r="H34" s="28"/>
    </row>
    <row r="35" spans="1:9" x14ac:dyDescent="0.25">
      <c r="A35" s="47" t="s">
        <v>54</v>
      </c>
      <c r="B35" s="48"/>
      <c r="C35" s="48"/>
      <c r="D35" s="48"/>
      <c r="E35" s="38"/>
      <c r="F35" s="33" t="s">
        <v>67</v>
      </c>
      <c r="G35" s="31">
        <f>SUM(G5:G34)</f>
        <v>0</v>
      </c>
      <c r="H35" s="9"/>
    </row>
    <row r="36" spans="1:9" ht="15.75" thickBot="1" x14ac:dyDescent="0.3">
      <c r="A36" s="49" t="s">
        <v>54</v>
      </c>
      <c r="B36" s="50"/>
      <c r="C36" s="50"/>
      <c r="D36" s="50"/>
      <c r="E36" s="39"/>
      <c r="F36" s="34" t="s">
        <v>69</v>
      </c>
      <c r="G36" s="32">
        <f>G35*1.2</f>
        <v>0</v>
      </c>
    </row>
    <row r="37" spans="1:9" x14ac:dyDescent="0.25">
      <c r="B37" s="2"/>
    </row>
    <row r="39" spans="1:9" x14ac:dyDescent="0.25">
      <c r="B39" s="12"/>
    </row>
    <row r="40" spans="1:9" x14ac:dyDescent="0.25">
      <c r="B40" s="12"/>
    </row>
    <row r="44" spans="1:9" x14ac:dyDescent="0.25">
      <c r="B44" s="12"/>
    </row>
    <row r="48" spans="1:9" x14ac:dyDescent="0.25">
      <c r="B48" s="12"/>
    </row>
    <row r="49" spans="2:2" x14ac:dyDescent="0.25">
      <c r="B49" s="16"/>
    </row>
    <row r="52" spans="2:2" x14ac:dyDescent="0.25">
      <c r="B52" s="12"/>
    </row>
    <row r="54" spans="2:2" ht="18.75" x14ac:dyDescent="0.3">
      <c r="B54" s="29"/>
    </row>
  </sheetData>
  <mergeCells count="2">
    <mergeCell ref="A35:D35"/>
    <mergeCell ref="A36:D36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20008 zelenina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EU</cp:lastModifiedBy>
  <cp:lastPrinted>2020-01-22T11:46:53Z</cp:lastPrinted>
  <dcterms:created xsi:type="dcterms:W3CDTF">2013-11-08T12:29:46Z</dcterms:created>
  <dcterms:modified xsi:type="dcterms:W3CDTF">2020-06-08T07:31:54Z</dcterms:modified>
</cp:coreProperties>
</file>