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29610" windowHeight="15225" tabRatio="928"/>
  </bookViews>
  <sheets>
    <sheet name="20001e hello kofola " sheetId="25" r:id="rId1"/>
  </sheets>
  <definedNames>
    <definedName name="_xlnm.Print_Area" localSheetId="0">'20001e hello kofola '!$A$3:$H$27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25" l="1"/>
  <c r="H19" i="25"/>
  <c r="H18" i="25"/>
  <c r="H17" i="25"/>
  <c r="H16" i="25"/>
  <c r="H15" i="25"/>
  <c r="H14" i="25"/>
  <c r="H13" i="25"/>
  <c r="H12" i="25"/>
  <c r="H11" i="25"/>
  <c r="H10" i="25"/>
  <c r="H9" i="25"/>
  <c r="H8" i="25"/>
  <c r="H7" i="25"/>
  <c r="H6" i="25"/>
  <c r="H5" i="25"/>
  <c r="H21" i="25" l="1"/>
  <c r="H22" i="25" s="1"/>
</calcChain>
</file>

<file path=xl/sharedStrings.xml><?xml version="1.0" encoding="utf-8"?>
<sst xmlns="http://schemas.openxmlformats.org/spreadsheetml/2006/main" count="45" uniqueCount="28">
  <si>
    <t>Materiál</t>
  </si>
  <si>
    <t>MJO</t>
  </si>
  <si>
    <t>KS</t>
  </si>
  <si>
    <t>Kofola 2l</t>
  </si>
  <si>
    <t>Rauch Ice tea broskyňa 0,5l</t>
  </si>
  <si>
    <t>Rauch Ice tea citrón 0,5l</t>
  </si>
  <si>
    <t>Jednotková 
cena bez DPH</t>
  </si>
  <si>
    <t>SPOLU</t>
  </si>
  <si>
    <t>Objed.
množstvo</t>
  </si>
  <si>
    <t>Cena spolu</t>
  </si>
  <si>
    <t>Kofola plast 0,5l</t>
  </si>
  <si>
    <t>VINEA biela plastová 1,5l</t>
  </si>
  <si>
    <t>VINEA červená plastová 0,5l</t>
  </si>
  <si>
    <t>VINEA červená plastová 1,5l</t>
  </si>
  <si>
    <r>
      <rPr>
        <b/>
        <sz val="11"/>
        <color theme="1"/>
        <rFont val="Calibri"/>
        <family val="2"/>
        <charset val="238"/>
        <scheme val="minor"/>
      </rPr>
      <t>Kofola</t>
    </r>
    <r>
      <rPr>
        <sz val="11"/>
        <color theme="1"/>
        <rFont val="Calibri"/>
        <family val="2"/>
        <charset val="238"/>
        <scheme val="minor"/>
      </rPr>
      <t xml:space="preserve"> 1l</t>
    </r>
  </si>
  <si>
    <r>
      <rPr>
        <b/>
        <sz val="11"/>
        <color theme="1"/>
        <rFont val="Calibri"/>
        <family val="2"/>
        <charset val="238"/>
        <scheme val="minor"/>
      </rPr>
      <t>Red bull</t>
    </r>
    <r>
      <rPr>
        <sz val="11"/>
        <color theme="1"/>
        <rFont val="Calibri"/>
        <family val="2"/>
        <charset val="238"/>
        <scheme val="minor"/>
      </rPr>
      <t xml:space="preserve"> plech. 0,25l</t>
    </r>
  </si>
  <si>
    <r>
      <rPr>
        <b/>
        <sz val="11"/>
        <color theme="1"/>
        <rFont val="Calibri"/>
        <family val="2"/>
        <charset val="238"/>
        <scheme val="minor"/>
      </rPr>
      <t>VINEA</t>
    </r>
    <r>
      <rPr>
        <sz val="11"/>
        <color theme="1"/>
        <rFont val="Calibri"/>
        <family val="2"/>
        <charset val="238"/>
        <scheme val="minor"/>
      </rPr>
      <t xml:space="preserve"> biela plastová 0,5l</t>
    </r>
  </si>
  <si>
    <t>Red bull bez cukru plech. 0,25l</t>
  </si>
  <si>
    <t>Rauch Nativa green tea + citrón 0,5l</t>
  </si>
  <si>
    <t>Rauch Nativa ginkgo green tea 0,5l</t>
  </si>
  <si>
    <r>
      <rPr>
        <b/>
        <sz val="11"/>
        <color theme="1"/>
        <rFont val="Calibri"/>
        <family val="2"/>
        <charset val="238"/>
        <scheme val="minor"/>
      </rPr>
      <t>Hello</t>
    </r>
    <r>
      <rPr>
        <sz val="11"/>
        <color theme="1"/>
        <rFont val="Calibri"/>
        <family val="2"/>
        <charset val="238"/>
        <scheme val="minor"/>
      </rPr>
      <t xml:space="preserve"> broskyňa  0,25l</t>
    </r>
  </si>
  <si>
    <t>bez DPH</t>
  </si>
  <si>
    <r>
      <t xml:space="preserve"> </t>
    </r>
    <r>
      <rPr>
        <b/>
        <sz val="11"/>
        <rFont val="Calibri"/>
        <family val="2"/>
        <charset val="238"/>
        <scheme val="minor"/>
      </rPr>
      <t>s DPH</t>
    </r>
  </si>
  <si>
    <t>sadzba DPH 10%/20%</t>
  </si>
  <si>
    <t>Jeden tag jablko 0,20l</t>
  </si>
  <si>
    <t>Jeden tag pomaranč 0,20l</t>
  </si>
  <si>
    <r>
      <t xml:space="preserve">Nápoje 20001                           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Hello Jeden Tag Kofola Rauch Red bull Vinea</t>
    </r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</si>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</sst>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/>
    <xf numFmtId="0" fontId="0" fillId="0" borderId="0" xfId="0" applyFill="1"/>
    <xf numFmtId="49" fontId="0" fillId="0" borderId="1" xfId="0" applyNumberFormat="1" applyFill="1" applyBorder="1"/>
    <xf numFmtId="49" fontId="0" fillId="0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Fill="1" applyBorder="1"/>
    <xf numFmtId="3" fontId="0" fillId="0" borderId="1" xfId="0" applyNumberFormat="1" applyFill="1" applyBorder="1"/>
    <xf numFmtId="4" fontId="0" fillId="0" borderId="0" xfId="0" applyNumberFormat="1"/>
    <xf numFmtId="3" fontId="1" fillId="0" borderId="0" xfId="0" applyNumberFormat="1" applyFont="1"/>
    <xf numFmtId="0" fontId="3" fillId="0" borderId="0" xfId="0" applyFont="1"/>
    <xf numFmtId="2" fontId="0" fillId="0" borderId="1" xfId="0" applyNumberFormat="1" applyFill="1" applyBorder="1" applyAlignment="1">
      <alignment horizontal="center"/>
    </xf>
    <xf numFmtId="49" fontId="0" fillId="0" borderId="2" xfId="0" applyNumberFormat="1" applyFill="1" applyBorder="1" applyAlignment="1">
      <alignment horizontal="center"/>
    </xf>
    <xf numFmtId="49" fontId="0" fillId="0" borderId="2" xfId="0" applyNumberFormat="1" applyFill="1" applyBorder="1"/>
    <xf numFmtId="2" fontId="0" fillId="0" borderId="2" xfId="0" applyNumberFormat="1" applyFill="1" applyBorder="1" applyAlignment="1">
      <alignment horizontal="center"/>
    </xf>
    <xf numFmtId="4" fontId="0" fillId="0" borderId="2" xfId="0" applyNumberFormat="1" applyFill="1" applyBorder="1"/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ill="1" applyBorder="1"/>
    <xf numFmtId="2" fontId="0" fillId="0" borderId="3" xfId="0" applyNumberFormat="1" applyFill="1" applyBorder="1" applyAlignment="1">
      <alignment horizontal="center"/>
    </xf>
    <xf numFmtId="4" fontId="0" fillId="0" borderId="3" xfId="0" applyNumberFormat="1" applyFill="1" applyBorder="1"/>
    <xf numFmtId="3" fontId="0" fillId="0" borderId="2" xfId="0" applyNumberFormat="1" applyFill="1" applyBorder="1"/>
    <xf numFmtId="3" fontId="0" fillId="0" borderId="3" xfId="0" applyNumberFormat="1" applyFill="1" applyBorder="1"/>
    <xf numFmtId="0" fontId="2" fillId="0" borderId="0" xfId="0" applyFont="1"/>
    <xf numFmtId="0" fontId="0" fillId="0" borderId="0" xfId="0" applyAlignment="1">
      <alignment vertical="center"/>
    </xf>
    <xf numFmtId="49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/>
    <xf numFmtId="2" fontId="0" fillId="0" borderId="4" xfId="0" applyNumberFormat="1" applyFill="1" applyBorder="1" applyAlignment="1">
      <alignment horizontal="center"/>
    </xf>
    <xf numFmtId="3" fontId="0" fillId="0" borderId="4" xfId="0" applyNumberFormat="1" applyFill="1" applyBorder="1"/>
    <xf numFmtId="4" fontId="0" fillId="0" borderId="4" xfId="0" applyNumberForma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9" fontId="0" fillId="0" borderId="3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Font="1" applyBorder="1" applyAlignment="1">
      <alignment vertical="center"/>
    </xf>
    <xf numFmtId="0" fontId="0" fillId="0" borderId="0" xfId="0" applyFont="1" applyBorder="1"/>
    <xf numFmtId="3" fontId="6" fillId="0" borderId="0" xfId="0" applyNumberFormat="1" applyFont="1" applyAlignment="1">
      <alignment horizontal="left"/>
    </xf>
    <xf numFmtId="4" fontId="7" fillId="2" borderId="5" xfId="0" applyNumberFormat="1" applyFont="1" applyFill="1" applyBorder="1"/>
    <xf numFmtId="4" fontId="7" fillId="0" borderId="6" xfId="0" applyNumberFormat="1" applyFont="1" applyFill="1" applyBorder="1"/>
    <xf numFmtId="0" fontId="7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2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9" fontId="0" fillId="0" borderId="1" xfId="0" applyNumberFormat="1" applyFont="1" applyFill="1" applyBorder="1" applyAlignment="1">
      <alignment horizontal="center"/>
    </xf>
    <xf numFmtId="9" fontId="0" fillId="0" borderId="3" xfId="0" applyNumberFormat="1" applyFont="1" applyFill="1" applyBorder="1" applyAlignment="1">
      <alignment horizont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right"/>
    </xf>
    <xf numFmtId="9" fontId="0" fillId="0" borderId="2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0" borderId="14" xfId="0" applyFill="1" applyBorder="1"/>
    <xf numFmtId="49" fontId="0" fillId="0" borderId="1" xfId="0" applyNumberFormat="1" applyFont="1" applyFill="1" applyBorder="1" applyAlignment="1">
      <alignment horizontal="right"/>
    </xf>
    <xf numFmtId="49" fontId="0" fillId="0" borderId="3" xfId="0" applyNumberFormat="1" applyFont="1" applyFill="1" applyBorder="1" applyAlignment="1">
      <alignment horizontal="right"/>
    </xf>
    <xf numFmtId="49" fontId="8" fillId="0" borderId="14" xfId="0" applyNumberFormat="1" applyFont="1" applyFill="1" applyBorder="1"/>
    <xf numFmtId="0" fontId="7" fillId="0" borderId="8" xfId="0" applyFont="1" applyBorder="1" applyAlignment="1">
      <alignment horizontal="right"/>
    </xf>
    <xf numFmtId="49" fontId="0" fillId="0" borderId="1" xfId="0" applyNumberFormat="1" applyFont="1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" xfId="0" applyNumberFormat="1" applyFont="1" applyFill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7" xfId="0" applyFont="1" applyBorder="1" applyAlignment="1">
      <alignment horizontal="right"/>
    </xf>
    <xf numFmtId="0" fontId="7" fillId="0" borderId="8" xfId="0" applyFont="1" applyBorder="1" applyAlignment="1">
      <alignment horizontal="right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zoomScaleNormal="100" workbookViewId="0">
      <selection activeCell="C24" sqref="C24:C25"/>
    </sheetView>
  </sheetViews>
  <sheetFormatPr defaultColWidth="9.140625" defaultRowHeight="15" x14ac:dyDescent="0.25"/>
  <cols>
    <col min="1" max="2" width="8.5703125" style="5" bestFit="1" customWidth="1"/>
    <col min="3" max="3" width="33.28515625" style="1" customWidth="1"/>
    <col min="4" max="4" width="5.28515625" style="5" customWidth="1"/>
    <col min="5" max="6" width="11.140625" style="5" customWidth="1"/>
    <col min="7" max="7" width="9.5703125" style="9" bestFit="1" customWidth="1"/>
    <col min="8" max="8" width="9.7109375" style="8" customWidth="1"/>
    <col min="9" max="9" width="17.5703125" style="37" bestFit="1" customWidth="1"/>
    <col min="10" max="16384" width="9.140625" style="1"/>
  </cols>
  <sheetData>
    <row r="1" spans="1:9" x14ac:dyDescent="0.25">
      <c r="A1" s="5" t="s">
        <v>27</v>
      </c>
    </row>
    <row r="3" spans="1:9" s="32" customFormat="1" ht="18.75" x14ac:dyDescent="0.3">
      <c r="G3" s="38"/>
      <c r="H3" s="33"/>
      <c r="I3" s="35"/>
    </row>
    <row r="4" spans="1:9" s="23" customFormat="1" ht="55.5" customHeight="1" x14ac:dyDescent="0.25">
      <c r="A4" s="30" t="s">
        <v>0</v>
      </c>
      <c r="B4" s="41" t="s">
        <v>0</v>
      </c>
      <c r="C4" s="43" t="s">
        <v>26</v>
      </c>
      <c r="D4" s="30" t="s">
        <v>1</v>
      </c>
      <c r="E4" s="29" t="s">
        <v>6</v>
      </c>
      <c r="F4" s="55" t="s">
        <v>23</v>
      </c>
      <c r="G4" s="31" t="s">
        <v>8</v>
      </c>
      <c r="H4" s="42" t="s">
        <v>9</v>
      </c>
      <c r="I4" s="36"/>
    </row>
    <row r="5" spans="1:9" s="2" customFormat="1" x14ac:dyDescent="0.25">
      <c r="A5" s="4"/>
      <c r="B5" s="47">
        <v>300553</v>
      </c>
      <c r="C5" s="3" t="s">
        <v>20</v>
      </c>
      <c r="D5" s="4" t="s">
        <v>2</v>
      </c>
      <c r="E5" s="11"/>
      <c r="F5" s="53">
        <v>0.2</v>
      </c>
      <c r="G5" s="7">
        <v>10</v>
      </c>
      <c r="H5" s="6">
        <f t="shared" ref="H5:H20" si="0">G5*E5</f>
        <v>0</v>
      </c>
      <c r="I5" s="60"/>
    </row>
    <row r="6" spans="1:9" s="2" customFormat="1" x14ac:dyDescent="0.25">
      <c r="A6" s="66">
        <v>220285</v>
      </c>
      <c r="B6" s="58">
        <v>300150</v>
      </c>
      <c r="C6" s="65" t="s">
        <v>24</v>
      </c>
      <c r="D6" s="58" t="s">
        <v>2</v>
      </c>
      <c r="E6" s="58"/>
      <c r="F6" s="53">
        <v>0.2</v>
      </c>
      <c r="G6" s="61">
        <v>200</v>
      </c>
      <c r="H6" s="61">
        <f t="shared" si="0"/>
        <v>0</v>
      </c>
      <c r="I6" s="63"/>
    </row>
    <row r="7" spans="1:9" s="2" customFormat="1" ht="15.75" thickBot="1" x14ac:dyDescent="0.3">
      <c r="A7" s="67">
        <v>220291</v>
      </c>
      <c r="B7" s="59">
        <v>301280</v>
      </c>
      <c r="C7" s="34" t="s">
        <v>25</v>
      </c>
      <c r="D7" s="59" t="s">
        <v>2</v>
      </c>
      <c r="E7" s="59"/>
      <c r="F7" s="54">
        <v>0.2</v>
      </c>
      <c r="G7" s="68">
        <v>800</v>
      </c>
      <c r="H7" s="62">
        <f t="shared" si="0"/>
        <v>0</v>
      </c>
      <c r="I7" s="63"/>
    </row>
    <row r="8" spans="1:9" s="2" customFormat="1" x14ac:dyDescent="0.25">
      <c r="A8" s="46">
        <v>220885</v>
      </c>
      <c r="B8" s="46">
        <v>301283</v>
      </c>
      <c r="C8" s="13" t="s">
        <v>14</v>
      </c>
      <c r="D8" s="12" t="s">
        <v>2</v>
      </c>
      <c r="E8" s="14"/>
      <c r="F8" s="57">
        <v>0.2</v>
      </c>
      <c r="G8" s="20">
        <v>300</v>
      </c>
      <c r="H8" s="15">
        <f t="shared" si="0"/>
        <v>0</v>
      </c>
    </row>
    <row r="9" spans="1:9" s="2" customFormat="1" x14ac:dyDescent="0.25">
      <c r="A9" s="4"/>
      <c r="B9" s="47">
        <v>300563</v>
      </c>
      <c r="C9" s="3" t="s">
        <v>3</v>
      </c>
      <c r="D9" s="4" t="s">
        <v>2</v>
      </c>
      <c r="E9" s="11"/>
      <c r="F9" s="53">
        <v>0.2</v>
      </c>
      <c r="G9" s="7">
        <v>100</v>
      </c>
      <c r="H9" s="6">
        <f t="shared" si="0"/>
        <v>0</v>
      </c>
    </row>
    <row r="10" spans="1:9" s="2" customFormat="1" ht="15.75" thickBot="1" x14ac:dyDescent="0.3">
      <c r="A10" s="16"/>
      <c r="B10" s="48">
        <v>300695</v>
      </c>
      <c r="C10" s="17" t="s">
        <v>10</v>
      </c>
      <c r="D10" s="16" t="s">
        <v>2</v>
      </c>
      <c r="E10" s="18"/>
      <c r="F10" s="54">
        <v>0.2</v>
      </c>
      <c r="G10" s="21">
        <v>500</v>
      </c>
      <c r="H10" s="19">
        <f t="shared" si="0"/>
        <v>0</v>
      </c>
    </row>
    <row r="11" spans="1:9" s="2" customFormat="1" x14ac:dyDescent="0.25">
      <c r="A11" s="4"/>
      <c r="B11" s="49">
        <v>301212</v>
      </c>
      <c r="C11" s="13" t="s">
        <v>4</v>
      </c>
      <c r="D11" s="12" t="s">
        <v>2</v>
      </c>
      <c r="E11" s="14"/>
      <c r="F11" s="57">
        <v>0.2</v>
      </c>
      <c r="G11" s="7">
        <v>100</v>
      </c>
      <c r="H11" s="6">
        <f t="shared" si="0"/>
        <v>0</v>
      </c>
    </row>
    <row r="12" spans="1:9" s="2" customFormat="1" x14ac:dyDescent="0.25">
      <c r="A12" s="4"/>
      <c r="B12" s="50">
        <v>300214</v>
      </c>
      <c r="C12" s="3" t="s">
        <v>5</v>
      </c>
      <c r="D12" s="4" t="s">
        <v>2</v>
      </c>
      <c r="E12" s="11"/>
      <c r="F12" s="53">
        <v>0.2</v>
      </c>
      <c r="G12" s="7">
        <v>100</v>
      </c>
      <c r="H12" s="6">
        <f t="shared" si="0"/>
        <v>0</v>
      </c>
    </row>
    <row r="13" spans="1:9" s="2" customFormat="1" x14ac:dyDescent="0.25">
      <c r="A13" s="4"/>
      <c r="B13" s="50">
        <v>300216</v>
      </c>
      <c r="C13" s="3" t="s">
        <v>18</v>
      </c>
      <c r="D13" s="4" t="s">
        <v>2</v>
      </c>
      <c r="E13" s="11"/>
      <c r="F13" s="53">
        <v>0.2</v>
      </c>
      <c r="G13" s="7">
        <v>500</v>
      </c>
      <c r="H13" s="6">
        <f t="shared" si="0"/>
        <v>0</v>
      </c>
    </row>
    <row r="14" spans="1:9" s="2" customFormat="1" ht="15.75" thickBot="1" x14ac:dyDescent="0.3">
      <c r="A14" s="16"/>
      <c r="B14" s="51">
        <v>301213</v>
      </c>
      <c r="C14" s="17" t="s">
        <v>19</v>
      </c>
      <c r="D14" s="16" t="s">
        <v>2</v>
      </c>
      <c r="E14" s="18"/>
      <c r="F14" s="54">
        <v>0.2</v>
      </c>
      <c r="G14" s="21">
        <v>100</v>
      </c>
      <c r="H14" s="19">
        <f t="shared" si="0"/>
        <v>0</v>
      </c>
    </row>
    <row r="15" spans="1:9" s="2" customFormat="1" x14ac:dyDescent="0.25">
      <c r="A15" s="12"/>
      <c r="B15" s="49">
        <v>300369</v>
      </c>
      <c r="C15" s="13" t="s">
        <v>15</v>
      </c>
      <c r="D15" s="12" t="s">
        <v>2</v>
      </c>
      <c r="E15" s="14"/>
      <c r="F15" s="57">
        <v>0.2</v>
      </c>
      <c r="G15" s="20">
        <v>800</v>
      </c>
      <c r="H15" s="15">
        <f t="shared" si="0"/>
        <v>0</v>
      </c>
    </row>
    <row r="16" spans="1:9" s="2" customFormat="1" ht="15.75" thickBot="1" x14ac:dyDescent="0.3">
      <c r="A16" s="16"/>
      <c r="B16" s="51">
        <v>300368</v>
      </c>
      <c r="C16" s="34" t="s">
        <v>17</v>
      </c>
      <c r="D16" s="16" t="s">
        <v>2</v>
      </c>
      <c r="E16" s="18"/>
      <c r="F16" s="54">
        <v>0.2</v>
      </c>
      <c r="G16" s="21">
        <v>10</v>
      </c>
      <c r="H16" s="19">
        <f t="shared" si="0"/>
        <v>0</v>
      </c>
    </row>
    <row r="17" spans="1:8" s="2" customFormat="1" x14ac:dyDescent="0.25">
      <c r="A17" s="46">
        <v>220891</v>
      </c>
      <c r="B17" s="49">
        <v>301289</v>
      </c>
      <c r="C17" s="13" t="s">
        <v>16</v>
      </c>
      <c r="D17" s="12" t="s">
        <v>2</v>
      </c>
      <c r="E17" s="14"/>
      <c r="F17" s="57">
        <v>0.2</v>
      </c>
      <c r="G17" s="20">
        <v>100</v>
      </c>
      <c r="H17" s="15">
        <f t="shared" si="0"/>
        <v>0</v>
      </c>
    </row>
    <row r="18" spans="1:8" s="2" customFormat="1" x14ac:dyDescent="0.25">
      <c r="A18" s="47">
        <v>220892</v>
      </c>
      <c r="B18" s="47">
        <v>301290</v>
      </c>
      <c r="C18" s="3" t="s">
        <v>12</v>
      </c>
      <c r="D18" s="4" t="s">
        <v>2</v>
      </c>
      <c r="E18" s="11"/>
      <c r="F18" s="53">
        <v>0.2</v>
      </c>
      <c r="G18" s="7">
        <v>100</v>
      </c>
      <c r="H18" s="6">
        <f t="shared" si="0"/>
        <v>0</v>
      </c>
    </row>
    <row r="19" spans="1:8" s="2" customFormat="1" x14ac:dyDescent="0.25">
      <c r="A19" s="4"/>
      <c r="B19" s="47">
        <v>300231</v>
      </c>
      <c r="C19" s="3" t="s">
        <v>11</v>
      </c>
      <c r="D19" s="4" t="s">
        <v>2</v>
      </c>
      <c r="E19" s="11"/>
      <c r="F19" s="53">
        <v>0.2</v>
      </c>
      <c r="G19" s="7">
        <v>50</v>
      </c>
      <c r="H19" s="6">
        <f t="shared" si="0"/>
        <v>0</v>
      </c>
    </row>
    <row r="20" spans="1:8" s="2" customFormat="1" ht="15.75" thickBot="1" x14ac:dyDescent="0.3">
      <c r="A20" s="52">
        <v>220893</v>
      </c>
      <c r="B20" s="52">
        <v>301291</v>
      </c>
      <c r="C20" s="25" t="s">
        <v>13</v>
      </c>
      <c r="D20" s="24" t="s">
        <v>2</v>
      </c>
      <c r="E20" s="26"/>
      <c r="F20" s="54">
        <v>0.2</v>
      </c>
      <c r="G20" s="27">
        <v>10</v>
      </c>
      <c r="H20" s="28">
        <f t="shared" si="0"/>
        <v>0</v>
      </c>
    </row>
    <row r="21" spans="1:8" x14ac:dyDescent="0.25">
      <c r="A21" s="69" t="s">
        <v>7</v>
      </c>
      <c r="B21" s="70"/>
      <c r="C21" s="70"/>
      <c r="D21" s="70"/>
      <c r="E21" s="70"/>
      <c r="F21" s="56"/>
      <c r="G21" s="44" t="s">
        <v>21</v>
      </c>
      <c r="H21" s="39">
        <f>SUM(H5:H20)</f>
        <v>0</v>
      </c>
    </row>
    <row r="22" spans="1:8" ht="15.75" thickBot="1" x14ac:dyDescent="0.3">
      <c r="A22" s="71" t="s">
        <v>7</v>
      </c>
      <c r="B22" s="72"/>
      <c r="C22" s="72"/>
      <c r="D22" s="72"/>
      <c r="E22" s="72"/>
      <c r="F22" s="64"/>
      <c r="G22" s="45" t="s">
        <v>22</v>
      </c>
      <c r="H22" s="40">
        <f>H21*1.2</f>
        <v>0</v>
      </c>
    </row>
    <row r="23" spans="1:8" x14ac:dyDescent="0.25">
      <c r="C23" s="22"/>
    </row>
    <row r="25" spans="1:8" ht="18.75" x14ac:dyDescent="0.3">
      <c r="C25" s="10"/>
    </row>
    <row r="27" spans="1:8" x14ac:dyDescent="0.25">
      <c r="C27" s="22"/>
    </row>
  </sheetData>
  <mergeCells count="2">
    <mergeCell ref="A21:E21"/>
    <mergeCell ref="A22:E22"/>
  </mergeCells>
  <pageMargins left="0.7" right="0.7" top="0.75" bottom="0.75" header="0.3" footer="0.3"/>
  <pageSetup paperSize="9" scale="81" orientation="portrait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20001e hello kofola </vt:lpstr>
      <vt:lpstr>'20001e hello kofola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EU</cp:lastModifiedBy>
  <cp:lastPrinted>2021-11-09T11:50:44Z</cp:lastPrinted>
  <dcterms:created xsi:type="dcterms:W3CDTF">2013-11-08T12:29:46Z</dcterms:created>
  <dcterms:modified xsi:type="dcterms:W3CDTF">2021-11-09T11:51:53Z</dcterms:modified>
</cp:coreProperties>
</file>