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elenaKuchynkova\Plocha\CPČaUS\Verejne obstaravanie\HOPA - Blok_BaG\Interier\II. kolo VO\HOPA\"/>
    </mc:Choice>
  </mc:AlternateContent>
  <bookViews>
    <workbookView xWindow="0" yWindow="0" windowWidth="16380" windowHeight="8190" tabRatio="500"/>
  </bookViews>
  <sheets>
    <sheet name="Blok A Hroboňova 4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7" i="1" s="1"/>
  <c r="F13" i="1" l="1"/>
  <c r="F12" i="1"/>
  <c r="F11" i="1"/>
  <c r="F10" i="1"/>
  <c r="F9" i="1"/>
  <c r="F8" i="1"/>
  <c r="F7" i="1"/>
  <c r="F6" i="1"/>
  <c r="F5" i="1"/>
  <c r="F14" i="1" l="1"/>
  <c r="F21" i="1" s="1"/>
  <c r="F23" i="1" l="1"/>
  <c r="F22" i="1"/>
</calcChain>
</file>

<file path=xl/sharedStrings.xml><?xml version="1.0" encoding="utf-8"?>
<sst xmlns="http://schemas.openxmlformats.org/spreadsheetml/2006/main" count="27" uniqueCount="27">
  <si>
    <t>Por.č.</t>
  </si>
  <si>
    <t>Označ v PD</t>
  </si>
  <si>
    <t>Popis</t>
  </si>
  <si>
    <t>ks</t>
  </si>
  <si>
    <t>jednot. Cena</t>
  </si>
  <si>
    <t>Cena spolu</t>
  </si>
  <si>
    <t>polica nad posteľou</t>
  </si>
  <si>
    <t>pracovná stolička</t>
  </si>
  <si>
    <t>Nábytok spolu</t>
  </si>
  <si>
    <t>kolajnička na textilný záves</t>
  </si>
  <si>
    <t xml:space="preserve">pracovný stôl </t>
  </si>
  <si>
    <t>textilný záves ( 2,00x 1,50 m ) temniaci</t>
  </si>
  <si>
    <t>kuchynská skrinka</t>
  </si>
  <si>
    <t>A5</t>
  </si>
  <si>
    <t>Nábytok na 1. - 5.poschodí</t>
  </si>
  <si>
    <t>doplnky</t>
  </si>
  <si>
    <t>m2</t>
  </si>
  <si>
    <t>Doplnky spolu</t>
  </si>
  <si>
    <t>výklopná posteľ</t>
  </si>
  <si>
    <t>matrac pužinový 900 /hr min. 150mm/</t>
  </si>
  <si>
    <t xml:space="preserve">nábytkový zostava </t>
  </si>
  <si>
    <t>Nábytok spolu bez DPH</t>
  </si>
  <si>
    <t>DPH 20%</t>
  </si>
  <si>
    <t>Nábytok spolu s DPH</t>
  </si>
  <si>
    <t>doprava + montáž</t>
  </si>
  <si>
    <t>metrážny koberec šírka 4m</t>
  </si>
  <si>
    <t>1_Obnova interiérového vybavenia v ŠD Horský park, Hroboňova 4, 
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</si>
</sst>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41B];[Red]\-#,##0.00\ [$€-41B]"/>
    <numFmt numFmtId="165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0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Border="1" applyAlignment="1">
      <alignment horizontal="right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0" xfId="0" applyFont="1" applyAlignment="1">
      <alignment vertical="center"/>
    </xf>
    <xf numFmtId="2" fontId="0" fillId="0" borderId="1" xfId="0" applyNumberFormat="1" applyBorder="1"/>
    <xf numFmtId="2" fontId="0" fillId="0" borderId="4" xfId="0" applyNumberFormat="1" applyBorder="1" applyAlignment="1">
      <alignment horizontal="right"/>
    </xf>
    <xf numFmtId="164" fontId="8" fillId="0" borderId="2" xfId="0" applyNumberFormat="1" applyFont="1" applyBorder="1" applyAlignment="1"/>
    <xf numFmtId="165" fontId="0" fillId="0" borderId="1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0" xfId="0" applyNumberFormat="1"/>
    <xf numFmtId="165" fontId="0" fillId="0" borderId="0" xfId="0" applyNumberFormat="1" applyBorder="1" applyAlignment="1">
      <alignment horizontal="right"/>
    </xf>
    <xf numFmtId="165" fontId="0" fillId="0" borderId="0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20386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workbookViewId="0">
      <selection activeCell="L6" sqref="L6"/>
    </sheetView>
  </sheetViews>
  <sheetFormatPr defaultRowHeight="15" x14ac:dyDescent="0.25"/>
  <cols>
    <col min="1" max="1" width="8.5703125"/>
    <col min="2" max="2" width="10.42578125"/>
    <col min="3" max="3" width="34.7109375" customWidth="1"/>
    <col min="4" max="4" width="8.28515625"/>
    <col min="5" max="5" width="13.140625"/>
    <col min="6" max="6" width="11.7109375" customWidth="1"/>
    <col min="7" max="1025" width="8.28515625"/>
  </cols>
  <sheetData>
    <row r="1" spans="1:6" ht="39.75" customHeight="1" x14ac:dyDescent="0.3">
      <c r="A1" s="34" t="s">
        <v>26</v>
      </c>
      <c r="B1" s="34"/>
      <c r="C1" s="34"/>
      <c r="D1" s="34"/>
      <c r="E1" s="34"/>
      <c r="F1" s="34"/>
    </row>
    <row r="3" spans="1:6" x14ac:dyDescent="0.25">
      <c r="A3" s="1" t="s">
        <v>14</v>
      </c>
      <c r="B3" s="1"/>
      <c r="C3" s="1"/>
      <c r="D3" s="1"/>
      <c r="E3" s="1"/>
      <c r="F3" s="1"/>
    </row>
    <row r="4" spans="1:6" x14ac:dyDescent="0.25">
      <c r="A4" s="2" t="s">
        <v>0</v>
      </c>
      <c r="B4" s="2" t="s">
        <v>1</v>
      </c>
      <c r="C4" s="2" t="s">
        <v>2</v>
      </c>
      <c r="D4" s="9" t="s">
        <v>3</v>
      </c>
      <c r="E4" s="2" t="s">
        <v>4</v>
      </c>
      <c r="F4" s="9" t="s">
        <v>5</v>
      </c>
    </row>
    <row r="5" spans="1:6" x14ac:dyDescent="0.25">
      <c r="A5" s="3">
        <v>1</v>
      </c>
      <c r="B5" s="26">
        <v>5</v>
      </c>
      <c r="C5" s="2" t="s">
        <v>18</v>
      </c>
      <c r="D5" s="4">
        <v>187</v>
      </c>
      <c r="E5" s="5">
        <v>0</v>
      </c>
      <c r="F5" s="20">
        <f t="shared" ref="F5:F13" si="0">D5*E5</f>
        <v>0</v>
      </c>
    </row>
    <row r="6" spans="1:6" x14ac:dyDescent="0.25">
      <c r="A6" s="3">
        <v>2</v>
      </c>
      <c r="B6" s="27"/>
      <c r="C6" s="2" t="s">
        <v>19</v>
      </c>
      <c r="D6" s="4">
        <v>187</v>
      </c>
      <c r="E6" s="5">
        <v>0</v>
      </c>
      <c r="F6" s="20">
        <f t="shared" si="0"/>
        <v>0</v>
      </c>
    </row>
    <row r="7" spans="1:6" x14ac:dyDescent="0.25">
      <c r="A7" s="3">
        <v>3</v>
      </c>
      <c r="B7" s="26">
        <v>2</v>
      </c>
      <c r="C7" s="2" t="s">
        <v>6</v>
      </c>
      <c r="D7" s="4">
        <v>180</v>
      </c>
      <c r="E7" s="5">
        <v>0</v>
      </c>
      <c r="F7" s="20">
        <f t="shared" si="0"/>
        <v>0</v>
      </c>
    </row>
    <row r="8" spans="1:6" x14ac:dyDescent="0.25">
      <c r="A8" s="3">
        <v>4</v>
      </c>
      <c r="B8" s="26">
        <v>4</v>
      </c>
      <c r="C8" s="2" t="s">
        <v>10</v>
      </c>
      <c r="D8" s="4">
        <v>180</v>
      </c>
      <c r="E8" s="5">
        <v>0</v>
      </c>
      <c r="F8" s="20">
        <f t="shared" si="0"/>
        <v>0</v>
      </c>
    </row>
    <row r="9" spans="1:6" ht="15" customHeight="1" x14ac:dyDescent="0.25">
      <c r="A9" s="3">
        <v>5</v>
      </c>
      <c r="B9" s="26" t="s">
        <v>13</v>
      </c>
      <c r="C9" s="2" t="s">
        <v>7</v>
      </c>
      <c r="D9" s="4">
        <v>81</v>
      </c>
      <c r="E9" s="5">
        <v>0</v>
      </c>
      <c r="F9" s="20">
        <f t="shared" si="0"/>
        <v>0</v>
      </c>
    </row>
    <row r="10" spans="1:6" x14ac:dyDescent="0.25">
      <c r="A10" s="3">
        <v>6</v>
      </c>
      <c r="B10" s="26">
        <v>1</v>
      </c>
      <c r="C10" s="2" t="s">
        <v>20</v>
      </c>
      <c r="D10" s="6">
        <v>69</v>
      </c>
      <c r="E10" s="5">
        <v>0</v>
      </c>
      <c r="F10" s="20">
        <f t="shared" si="0"/>
        <v>0</v>
      </c>
    </row>
    <row r="11" spans="1:6" x14ac:dyDescent="0.25">
      <c r="A11" s="3">
        <v>7</v>
      </c>
      <c r="B11" s="26">
        <v>6</v>
      </c>
      <c r="C11" s="2" t="s">
        <v>9</v>
      </c>
      <c r="D11" s="4">
        <v>60</v>
      </c>
      <c r="E11" s="5">
        <v>0</v>
      </c>
      <c r="F11" s="20">
        <f t="shared" si="0"/>
        <v>0</v>
      </c>
    </row>
    <row r="12" spans="1:6" x14ac:dyDescent="0.25">
      <c r="A12" s="3">
        <v>8</v>
      </c>
      <c r="B12" s="26">
        <v>7</v>
      </c>
      <c r="C12" s="2" t="s">
        <v>11</v>
      </c>
      <c r="D12" s="4">
        <v>120</v>
      </c>
      <c r="E12" s="5">
        <v>0</v>
      </c>
      <c r="F12" s="20">
        <f t="shared" si="0"/>
        <v>0</v>
      </c>
    </row>
    <row r="13" spans="1:6" ht="15.75" thickBot="1" x14ac:dyDescent="0.3">
      <c r="A13" s="3">
        <v>9</v>
      </c>
      <c r="B13" s="26">
        <v>3</v>
      </c>
      <c r="C13" s="2" t="s">
        <v>12</v>
      </c>
      <c r="D13" s="4">
        <v>60</v>
      </c>
      <c r="E13" s="5">
        <v>0</v>
      </c>
      <c r="F13" s="21">
        <f t="shared" si="0"/>
        <v>0</v>
      </c>
    </row>
    <row r="14" spans="1:6" ht="15.75" thickBot="1" x14ac:dyDescent="0.3">
      <c r="A14" s="3"/>
      <c r="B14" s="28"/>
      <c r="C14" s="14"/>
      <c r="D14" s="15"/>
      <c r="E14" s="18" t="s">
        <v>8</v>
      </c>
      <c r="F14" s="22">
        <f>SUM(F5:F13)</f>
        <v>0</v>
      </c>
    </row>
    <row r="15" spans="1:6" x14ac:dyDescent="0.25">
      <c r="A15" s="16" t="s">
        <v>15</v>
      </c>
      <c r="B15" s="29"/>
      <c r="D15" s="8" t="s">
        <v>16</v>
      </c>
      <c r="F15" s="23"/>
    </row>
    <row r="16" spans="1:6" ht="15.75" thickBot="1" x14ac:dyDescent="0.3">
      <c r="A16" s="3">
        <v>10</v>
      </c>
      <c r="B16" s="26">
        <v>8</v>
      </c>
      <c r="C16" s="2" t="s">
        <v>25</v>
      </c>
      <c r="D16" s="4">
        <v>300</v>
      </c>
      <c r="E16" s="17">
        <v>0</v>
      </c>
      <c r="F16" s="20">
        <f>D16*E16</f>
        <v>0</v>
      </c>
    </row>
    <row r="17" spans="1:6" ht="15.75" thickBot="1" x14ac:dyDescent="0.3">
      <c r="E17" t="s">
        <v>17</v>
      </c>
      <c r="F17" s="22">
        <f>SUM(F16:F16)</f>
        <v>0</v>
      </c>
    </row>
    <row r="18" spans="1:6" ht="15.75" thickBot="1" x14ac:dyDescent="0.3">
      <c r="F18" s="24"/>
    </row>
    <row r="19" spans="1:6" ht="15.75" thickBot="1" x14ac:dyDescent="0.3">
      <c r="A19" s="3">
        <v>11</v>
      </c>
      <c r="B19" s="30" t="s">
        <v>24</v>
      </c>
      <c r="C19" s="31"/>
      <c r="D19" s="31"/>
      <c r="E19" s="31"/>
      <c r="F19" s="22">
        <v>0</v>
      </c>
    </row>
    <row r="20" spans="1:6" x14ac:dyDescent="0.25">
      <c r="A20" s="10"/>
      <c r="B20" s="11"/>
      <c r="C20" s="12"/>
      <c r="D20" s="8"/>
      <c r="E20" s="13"/>
      <c r="F20" s="24"/>
    </row>
    <row r="21" spans="1:6" x14ac:dyDescent="0.25">
      <c r="A21" s="10"/>
      <c r="B21" s="11"/>
      <c r="C21" s="25"/>
      <c r="D21" s="32" t="s">
        <v>21</v>
      </c>
      <c r="E21" s="32"/>
      <c r="F21" s="20">
        <f>SUM(F14,F17,F19)</f>
        <v>0</v>
      </c>
    </row>
    <row r="22" spans="1:6" ht="15.75" thickBot="1" x14ac:dyDescent="0.3">
      <c r="A22" s="10"/>
      <c r="B22" s="11"/>
      <c r="C22" s="12"/>
      <c r="D22" s="32" t="s">
        <v>22</v>
      </c>
      <c r="E22" s="32"/>
      <c r="F22" s="21">
        <f>SUM(F21*0.2)</f>
        <v>0</v>
      </c>
    </row>
    <row r="23" spans="1:6" ht="16.5" thickBot="1" x14ac:dyDescent="0.3">
      <c r="A23" s="7"/>
      <c r="D23" s="32" t="s">
        <v>23</v>
      </c>
      <c r="E23" s="33"/>
      <c r="F23" s="19">
        <f>SUM(F21*1.2)</f>
        <v>0</v>
      </c>
    </row>
  </sheetData>
  <mergeCells count="5">
    <mergeCell ref="B19:E19"/>
    <mergeCell ref="D21:E21"/>
    <mergeCell ref="D22:E22"/>
    <mergeCell ref="D23:E23"/>
    <mergeCell ref="A1:F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Blok A Hroboňova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</dc:creator>
  <cp:lastModifiedBy>Helena Kuchyňková</cp:lastModifiedBy>
  <cp:revision>15</cp:revision>
  <cp:lastPrinted>2018-03-28T08:43:57Z</cp:lastPrinted>
  <dcterms:created xsi:type="dcterms:W3CDTF">2018-02-20T13:58:08Z</dcterms:created>
  <dcterms:modified xsi:type="dcterms:W3CDTF">2018-11-06T14:10:01Z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