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Okna Virt 0319\"/>
    </mc:Choice>
  </mc:AlternateContent>
  <bookViews>
    <workbookView xWindow="0" yWindow="0" windowWidth="28800" windowHeight="12330"/>
  </bookViews>
  <sheets>
    <sheet name="V-V pre VO" sheetId="2" r:id="rId1"/>
    <sheet name="Hárok1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7" i="2"/>
  <c r="F16" i="2"/>
  <c r="F15" i="2"/>
  <c r="F14" i="2"/>
  <c r="F13" i="2"/>
  <c r="F12" i="2"/>
  <c r="F11" i="2"/>
  <c r="F10" i="2"/>
  <c r="F9" i="2"/>
  <c r="F8" i="2"/>
  <c r="F18" i="2" l="1"/>
  <c r="F19" i="2" s="1"/>
  <c r="F20" i="2" s="1"/>
</calcChain>
</file>

<file path=xl/sharedStrings.xml><?xml version="1.0" encoding="utf-8"?>
<sst xmlns="http://schemas.openxmlformats.org/spreadsheetml/2006/main" count="144" uniqueCount="111">
  <si>
    <t>ROZPOČET</t>
  </si>
  <si>
    <t>SPOLU</t>
  </si>
  <si>
    <t>DPH 20 %</t>
  </si>
  <si>
    <t>SPOLU s DPH</t>
  </si>
  <si>
    <t>Popis položky</t>
  </si>
  <si>
    <t>Pozícia: 1/</t>
  </si>
  <si>
    <t>Pozícia: 2/</t>
  </si>
  <si>
    <t>Pozícia: 3/</t>
  </si>
  <si>
    <t>Pozícia: 4/</t>
  </si>
  <si>
    <t>Pozícia: 5/</t>
  </si>
  <si>
    <t>Pozícia: 6/</t>
  </si>
  <si>
    <t>Počet 
kusov</t>
  </si>
  <si>
    <t>Cena za
 1 kus</t>
  </si>
  <si>
    <t>Výkaz - Výmer</t>
  </si>
  <si>
    <t>Investor: Ekonomická univerzita v Bratislave, Dolnozemská cesta 1, 852 35  Bratislava</t>
  </si>
  <si>
    <t>Podrobný opis zákazky:</t>
  </si>
  <si>
    <r>
      <rPr>
        <u/>
        <sz val="12"/>
        <color indexed="63"/>
        <rFont val="Times New Roman"/>
        <family val="1"/>
        <charset val="238"/>
      </rPr>
      <t>Farba rámu</t>
    </r>
    <r>
      <rPr>
        <sz val="12"/>
        <color indexed="63"/>
        <rFont val="Times New Roman"/>
        <family val="1"/>
        <charset val="238"/>
      </rPr>
      <t xml:space="preserve"> (ext/int): biela</t>
    </r>
  </si>
  <si>
    <t>Mareriál: použitie PVC profilu triedy A</t>
  </si>
  <si>
    <t>okenný profil :šírka rámu 74 mm s dvoma dorazovými vymeniteľnými tesneniami</t>
  </si>
  <si>
    <t>odolnosť proti zaťaženiu vetrom  : Trieda C5</t>
  </si>
  <si>
    <t>hrúbka výstuhy: 1,6-1,9 mm</t>
  </si>
  <si>
    <t xml:space="preserve">hrúbka vonkajšej steny: 3 mm – trieda A   </t>
  </si>
  <si>
    <t>súčiniteľ prechodu tepla Uw= 1,2 W/(m2.K)</t>
  </si>
  <si>
    <t>Sklo:</t>
  </si>
  <si>
    <r>
      <rPr>
        <sz val="12"/>
        <color indexed="63"/>
        <rFont val="Times New Roman"/>
        <family val="1"/>
        <charset val="238"/>
      </rPr>
      <t xml:space="preserve">zasklenie </t>
    </r>
    <r>
      <rPr>
        <sz val="12"/>
        <rFont val="Times New Roman"/>
        <family val="1"/>
        <charset val="238"/>
      </rPr>
      <t xml:space="preserve">izolačným dvojsklom  </t>
    </r>
    <r>
      <rPr>
        <sz val="12"/>
        <color indexed="63"/>
        <rFont val="Times New Roman"/>
        <family val="1"/>
        <charset val="238"/>
      </rPr>
      <t xml:space="preserve"> Ug=1,0 W/(m2.K)</t>
    </r>
  </si>
  <si>
    <t>číre alebo dubová kôra podľa zadania viď. pozície</t>
  </si>
  <si>
    <r>
      <rPr>
        <u/>
        <sz val="12"/>
        <color indexed="63"/>
        <rFont val="Times New Roman"/>
        <family val="1"/>
        <charset val="238"/>
      </rPr>
      <t>Kovanie:</t>
    </r>
    <r>
      <rPr>
        <sz val="12"/>
        <color indexed="63"/>
        <rFont val="Times New Roman"/>
        <family val="1"/>
        <charset val="238"/>
      </rPr>
      <t xml:space="preserve">  bezpečnostné kovanie s mikroventiláciou , celoobvodové kovanie uložené v chránenej kovacej drážke pre dlhú životnosť </t>
    </r>
  </si>
  <si>
    <t xml:space="preserve">okná vrátane okenných kľučiek, balkónové dvere vrátane kľučiek, vstupné dvere kovanie kľučka -kľučka  </t>
  </si>
  <si>
    <t xml:space="preserve">Osadenie okien:paro priepustná  a paro nepriepustná páska </t>
  </si>
  <si>
    <t>uzatvorenie difúznej uzávery parozabrannou a paropriepustnou páskou</t>
  </si>
  <si>
    <r>
      <rPr>
        <u/>
        <sz val="12"/>
        <color indexed="63"/>
        <rFont val="Times New Roman"/>
        <family val="1"/>
        <charset val="238"/>
      </rPr>
      <t>Kotviaci materiál</t>
    </r>
    <r>
      <rPr>
        <sz val="12"/>
        <color indexed="63"/>
        <rFont val="Times New Roman"/>
        <family val="1"/>
        <charset val="238"/>
      </rPr>
      <t>: s</t>
    </r>
    <r>
      <rPr>
        <sz val="12"/>
        <rFont val="Times New Roman"/>
        <family val="1"/>
        <charset val="238"/>
      </rPr>
      <t>krutky, kovové kotvy na rámy, rozperky s klincom W-ZND</t>
    </r>
  </si>
  <si>
    <t xml:space="preserve">nosné a dištančné podložky : purenit  40 x 30 mm  </t>
  </si>
  <si>
    <t>Parapetná doska:</t>
  </si>
  <si>
    <t>vonkajšia parapetná doska: Hlinikový extrudovaný parapet s koncovkami</t>
  </si>
  <si>
    <t>( bočné plastové kryty vo farbe  parapetu), farba biela</t>
  </si>
  <si>
    <t>vnútorná parapetná doska PVC štandard : farba biela</t>
  </si>
  <si>
    <t>Vykonané práce:</t>
  </si>
  <si>
    <t>demontáž pôvodných výplní stavebných otvorov, parapetov a doplnkov, ich odvoz a likvidácia</t>
  </si>
  <si>
    <t xml:space="preserve">montáž nových výplní stavebných otvorov, parapetov a doplnkov v zmysle STN 73 3134, </t>
  </si>
  <si>
    <t>v rátane dopravy</t>
  </si>
  <si>
    <t>murárske a maliarske výspravky ostení - hrubá jadrová omietka, vonkajšia a vnútorná jemná omietka,</t>
  </si>
  <si>
    <t>penetrácia omietky, 2x maľba, farba biela</t>
  </si>
  <si>
    <t>Záruka 5 rokov.</t>
  </si>
  <si>
    <t>okno predné</t>
  </si>
  <si>
    <t>balkón spodný, predný</t>
  </si>
  <si>
    <t>okno zadné hore</t>
  </si>
  <si>
    <t>okno zadné dolu</t>
  </si>
  <si>
    <t>balkón zadný</t>
  </si>
  <si>
    <t>vetracie okno 1.</t>
  </si>
  <si>
    <t>vetracie okno 2.</t>
  </si>
  <si>
    <t>vchodové dvere kotoľňa</t>
  </si>
  <si>
    <t>vchodové dvere vstupné</t>
  </si>
  <si>
    <t>balkón horný, predný</t>
  </si>
  <si>
    <t>ROZMERY OKIEN:</t>
  </si>
  <si>
    <t>pozícia.1</t>
  </si>
  <si>
    <t>Okno predné</t>
  </si>
  <si>
    <t>2 ks</t>
  </si>
  <si>
    <t>sklo číre</t>
  </si>
  <si>
    <t>exterierový parapet 280 x 1470 mm</t>
  </si>
  <si>
    <t>interierový parapet 150 x 1500 mm</t>
  </si>
  <si>
    <t>interierové žalúzie na všetky krídla</t>
  </si>
  <si>
    <t>sieťka proti hmyzu  na otváravo-sklopné krídlo</t>
  </si>
  <si>
    <t>pozícia.2</t>
  </si>
  <si>
    <t>Balkón spodný, predný</t>
  </si>
  <si>
    <t>exterierový parapet 280 x 1920 mm</t>
  </si>
  <si>
    <t>interierový parapet 150 x 2070 mm</t>
  </si>
  <si>
    <t>pozícia.3</t>
  </si>
  <si>
    <t>Okno zadné hore</t>
  </si>
  <si>
    <t>4 ks</t>
  </si>
  <si>
    <t>pozícia.4</t>
  </si>
  <si>
    <t>Okno zadné dolu</t>
  </si>
  <si>
    <t>exterierový parapet 280 x 870 mm</t>
  </si>
  <si>
    <t>interierový parapet 150 x 900 mm</t>
  </si>
  <si>
    <t>pozícia.5</t>
  </si>
  <si>
    <t>Balkón zadný</t>
  </si>
  <si>
    <t>exterierový parapet 280 x 990 mm</t>
  </si>
  <si>
    <t>interierový parapet 150 x 1020 mm</t>
  </si>
  <si>
    <t>pozícia.6</t>
  </si>
  <si>
    <t>Vetracie okno 1.</t>
  </si>
  <si>
    <t>sklenená výplň: dubová kôra</t>
  </si>
  <si>
    <t>exterierový parapet 320 x 650 mm</t>
  </si>
  <si>
    <t>pozícia.7</t>
  </si>
  <si>
    <t>Vetracie okno 2.</t>
  </si>
  <si>
    <t>exterierový parapet 320 x 770 mm</t>
  </si>
  <si>
    <t>pozícia.8</t>
  </si>
  <si>
    <t>Vchodové dvere kotoľňa</t>
  </si>
  <si>
    <t>sklo</t>
  </si>
  <si>
    <t>dubová kôra</t>
  </si>
  <si>
    <t>plná hladká výplň</t>
  </si>
  <si>
    <t>2  ks</t>
  </si>
  <si>
    <t>sk. výplň: dubová kôra</t>
  </si>
  <si>
    <t>von otváravé</t>
  </si>
  <si>
    <t>kovanie : klučka+klučka</t>
  </si>
  <si>
    <t>3-bodové bezpečnostné kovanie</t>
  </si>
  <si>
    <t>pozícia.9</t>
  </si>
  <si>
    <t>Vchodové dvere vstupné</t>
  </si>
  <si>
    <t>sklo dubová kôra</t>
  </si>
  <si>
    <t>5x sklenená výplň 300x300 mm</t>
  </si>
  <si>
    <t>EK 38 A</t>
  </si>
  <si>
    <t>dnu otváravé</t>
  </si>
  <si>
    <t>pozícia.10</t>
  </si>
  <si>
    <t>Balkón horný, predný</t>
  </si>
  <si>
    <t>Pozícia: 7/</t>
  </si>
  <si>
    <t>Pozícia: 8/</t>
  </si>
  <si>
    <t>Pozícia: 9/</t>
  </si>
  <si>
    <t>Pozícia: 10/</t>
  </si>
  <si>
    <t>Cena 
spolu bez DPH</t>
  </si>
  <si>
    <t>Výmena okien a výplní otvorov vo VZ Virt</t>
  </si>
  <si>
    <r>
      <rPr>
        <b/>
        <sz val="12"/>
        <color indexed="63"/>
        <rFont val="Times New Roman"/>
        <family val="1"/>
        <charset val="238"/>
      </rPr>
      <t>Stavba:</t>
    </r>
    <r>
      <rPr>
        <sz val="12"/>
        <color indexed="63"/>
        <rFont val="Times New Roman"/>
        <family val="1"/>
        <charset val="238"/>
      </rPr>
      <t xml:space="preserve"> Výmena okien a výplní otvorov vo VZ Virt</t>
    </r>
  </si>
  <si>
    <t xml:space="preserve">Objekt: 2 budovy, umiestnené v areály Vzdelávacieho zariadenia EU v Bratislave Virt, </t>
  </si>
  <si>
    <r>
      <rPr>
        <b/>
        <sz val="12"/>
        <color theme="1"/>
        <rFont val="Times New Roman"/>
        <family val="1"/>
        <charset val="238"/>
      </rPr>
      <t>Radvaň nad Dunajom</t>
    </r>
    <r>
      <rPr>
        <sz val="12"/>
        <color theme="1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</si>
</sst>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393C40"/>
      <name val="Times New Roman"/>
      <family val="1"/>
      <charset val="238"/>
    </font>
    <font>
      <sz val="12"/>
      <color rgb="FF393C40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rgb="FF393C40"/>
      <name val="Times New Roman"/>
      <family val="1"/>
      <charset val="238"/>
    </font>
    <font>
      <u/>
      <sz val="12"/>
      <color indexed="63"/>
      <name val="Times New Roman"/>
      <family val="1"/>
      <charset val="238"/>
    </font>
    <font>
      <u/>
      <sz val="12"/>
      <color rgb="FF393C4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353535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5"/>
      <color rgb="FF000000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203864"/>
        <bgColor rgb="FF333333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164" fontId="0" fillId="0" borderId="0" xfId="0" applyNumberFormat="1"/>
    <xf numFmtId="164" fontId="0" fillId="0" borderId="3" xfId="0" applyNumberFormat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164" fontId="6" fillId="0" borderId="5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0" xfId="0" applyFont="1" applyAlignment="1"/>
    <xf numFmtId="0" fontId="12" fillId="0" borderId="0" xfId="0" applyFont="1"/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 vertical="center"/>
    </xf>
    <xf numFmtId="0" fontId="19" fillId="0" borderId="0" xfId="0" applyFont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/>
    <xf numFmtId="0" fontId="0" fillId="0" borderId="0" xfId="0" applyAlignment="1">
      <alignment horizontal="left" vertical="top"/>
    </xf>
    <xf numFmtId="0" fontId="23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left"/>
    </xf>
    <xf numFmtId="0" fontId="24" fillId="0" borderId="0" xfId="0" applyFont="1"/>
    <xf numFmtId="0" fontId="2" fillId="0" borderId="0" xfId="0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0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40</xdr:row>
      <xdr:rowOff>0</xdr:rowOff>
    </xdr:from>
    <xdr:to>
      <xdr:col>3</xdr:col>
      <xdr:colOff>152400</xdr:colOff>
      <xdr:row>45</xdr:row>
      <xdr:rowOff>152400</xdr:rowOff>
    </xdr:to>
    <xdr:sp macro="" textlink="">
      <xdr:nvSpPr>
        <xdr:cNvPr id="2" name="Obdélník 29559">
          <a:extLst>
            <a:ext uri="{FF2B5EF4-FFF2-40B4-BE49-F238E27FC236}">
              <a16:creationId xmlns:a16="http://schemas.microsoft.com/office/drawing/2014/main" id="{9EDEF042-CA2C-47F9-882D-94FD10C67A74}"/>
            </a:ext>
          </a:extLst>
        </xdr:cNvPr>
        <xdr:cNvSpPr/>
      </xdr:nvSpPr>
      <xdr:spPr>
        <a:xfrm>
          <a:off x="1190625" y="10677525"/>
          <a:ext cx="1276350" cy="1000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361950</xdr:colOff>
      <xdr:row>40</xdr:row>
      <xdr:rowOff>0</xdr:rowOff>
    </xdr:from>
    <xdr:to>
      <xdr:col>2</xdr:col>
      <xdr:colOff>361950</xdr:colOff>
      <xdr:row>45</xdr:row>
      <xdr:rowOff>152400</xdr:rowOff>
    </xdr:to>
    <xdr:cxnSp macro="">
      <xdr:nvCxnSpPr>
        <xdr:cNvPr id="3" name="Přímá spojnice 29566">
          <a:extLst>
            <a:ext uri="{FF2B5EF4-FFF2-40B4-BE49-F238E27FC236}">
              <a16:creationId xmlns:a16="http://schemas.microsoft.com/office/drawing/2014/main" id="{89201498-8E34-48EC-A752-A173A48B75A5}"/>
            </a:ext>
          </a:extLst>
        </xdr:cNvPr>
        <xdr:cNvCxnSpPr>
          <a:stCxn id="2" idx="0"/>
          <a:endCxn id="2" idx="2"/>
        </xdr:cNvCxnSpPr>
      </xdr:nvCxnSpPr>
      <xdr:spPr>
        <a:xfrm>
          <a:off x="1828800" y="10677525"/>
          <a:ext cx="0" cy="1000125"/>
        </a:xfrm>
        <a:prstGeom prst="line">
          <a:avLst/>
        </a:prstGeom>
        <a:ln>
          <a:prstDash val="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619125</xdr:colOff>
      <xdr:row>40</xdr:row>
      <xdr:rowOff>19050</xdr:rowOff>
    </xdr:from>
    <xdr:to>
      <xdr:col>3</xdr:col>
      <xdr:colOff>114300</xdr:colOff>
      <xdr:row>45</xdr:row>
      <xdr:rowOff>142875</xdr:rowOff>
    </xdr:to>
    <xdr:cxnSp macro="">
      <xdr:nvCxnSpPr>
        <xdr:cNvPr id="4" name="Přímá spojnice 73024">
          <a:extLst>
            <a:ext uri="{FF2B5EF4-FFF2-40B4-BE49-F238E27FC236}">
              <a16:creationId xmlns:a16="http://schemas.microsoft.com/office/drawing/2014/main" id="{205370DE-A35A-4E9A-94A8-3A40754F146B}"/>
            </a:ext>
          </a:extLst>
        </xdr:cNvPr>
        <xdr:cNvCxnSpPr/>
      </xdr:nvCxnSpPr>
      <xdr:spPr>
        <a:xfrm>
          <a:off x="1238250" y="10696575"/>
          <a:ext cx="1190625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40</xdr:row>
      <xdr:rowOff>9525</xdr:rowOff>
    </xdr:from>
    <xdr:to>
      <xdr:col>3</xdr:col>
      <xdr:colOff>133350</xdr:colOff>
      <xdr:row>45</xdr:row>
      <xdr:rowOff>152400</xdr:rowOff>
    </xdr:to>
    <xdr:cxnSp macro="">
      <xdr:nvCxnSpPr>
        <xdr:cNvPr id="5" name="Přímá spojnice 46080">
          <a:extLst>
            <a:ext uri="{FF2B5EF4-FFF2-40B4-BE49-F238E27FC236}">
              <a16:creationId xmlns:a16="http://schemas.microsoft.com/office/drawing/2014/main" id="{B4F070A5-C821-4229-9425-AA6495915EE7}"/>
            </a:ext>
          </a:extLst>
        </xdr:cNvPr>
        <xdr:cNvCxnSpPr/>
      </xdr:nvCxnSpPr>
      <xdr:spPr>
        <a:xfrm flipV="1">
          <a:off x="1209675" y="10687050"/>
          <a:ext cx="123825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40</xdr:row>
      <xdr:rowOff>19050</xdr:rowOff>
    </xdr:from>
    <xdr:to>
      <xdr:col>2</xdr:col>
      <xdr:colOff>647700</xdr:colOff>
      <xdr:row>45</xdr:row>
      <xdr:rowOff>152400</xdr:rowOff>
    </xdr:to>
    <xdr:cxnSp macro="">
      <xdr:nvCxnSpPr>
        <xdr:cNvPr id="6" name="Přímá spojnice 46084">
          <a:extLst>
            <a:ext uri="{FF2B5EF4-FFF2-40B4-BE49-F238E27FC236}">
              <a16:creationId xmlns:a16="http://schemas.microsoft.com/office/drawing/2014/main" id="{9C780944-7839-45A2-9381-FDA53A66D91A}"/>
            </a:ext>
          </a:extLst>
        </xdr:cNvPr>
        <xdr:cNvCxnSpPr>
          <a:stCxn id="2" idx="2"/>
        </xdr:cNvCxnSpPr>
      </xdr:nvCxnSpPr>
      <xdr:spPr>
        <a:xfrm flipV="1">
          <a:off x="1828800" y="10696575"/>
          <a:ext cx="285750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40</xdr:row>
      <xdr:rowOff>19050</xdr:rowOff>
    </xdr:from>
    <xdr:to>
      <xdr:col>3</xdr:col>
      <xdr:colOff>142875</xdr:colOff>
      <xdr:row>45</xdr:row>
      <xdr:rowOff>142875</xdr:rowOff>
    </xdr:to>
    <xdr:cxnSp macro="">
      <xdr:nvCxnSpPr>
        <xdr:cNvPr id="7" name="Přímá spojnice 46088">
          <a:extLst>
            <a:ext uri="{FF2B5EF4-FFF2-40B4-BE49-F238E27FC236}">
              <a16:creationId xmlns:a16="http://schemas.microsoft.com/office/drawing/2014/main" id="{1119B2CF-2FD1-40A1-A2D6-9613F371B728}"/>
            </a:ext>
          </a:extLst>
        </xdr:cNvPr>
        <xdr:cNvCxnSpPr/>
      </xdr:nvCxnSpPr>
      <xdr:spPr>
        <a:xfrm>
          <a:off x="2114550" y="10696575"/>
          <a:ext cx="342900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40</xdr:row>
      <xdr:rowOff>0</xdr:rowOff>
    </xdr:from>
    <xdr:to>
      <xdr:col>3</xdr:col>
      <xdr:colOff>590550</xdr:colOff>
      <xdr:row>40</xdr:row>
      <xdr:rowOff>9525</xdr:rowOff>
    </xdr:to>
    <xdr:cxnSp macro="">
      <xdr:nvCxnSpPr>
        <xdr:cNvPr id="8" name="Přímá spojnice 46091">
          <a:extLst>
            <a:ext uri="{FF2B5EF4-FFF2-40B4-BE49-F238E27FC236}">
              <a16:creationId xmlns:a16="http://schemas.microsoft.com/office/drawing/2014/main" id="{F8DA92FF-21CD-41B7-ACA7-8B5CE1BF9B0A}"/>
            </a:ext>
          </a:extLst>
        </xdr:cNvPr>
        <xdr:cNvCxnSpPr/>
      </xdr:nvCxnSpPr>
      <xdr:spPr>
        <a:xfrm>
          <a:off x="2486025" y="10677525"/>
          <a:ext cx="419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45</xdr:row>
      <xdr:rowOff>142875</xdr:rowOff>
    </xdr:from>
    <xdr:to>
      <xdr:col>3</xdr:col>
      <xdr:colOff>581025</xdr:colOff>
      <xdr:row>46</xdr:row>
      <xdr:rowOff>0</xdr:rowOff>
    </xdr:to>
    <xdr:cxnSp macro="">
      <xdr:nvCxnSpPr>
        <xdr:cNvPr id="9" name="Přímá spojnice 1994">
          <a:extLst>
            <a:ext uri="{FF2B5EF4-FFF2-40B4-BE49-F238E27FC236}">
              <a16:creationId xmlns:a16="http://schemas.microsoft.com/office/drawing/2014/main" id="{4DDFA296-2BC2-4272-A41E-01061B05AC6E}"/>
            </a:ext>
          </a:extLst>
        </xdr:cNvPr>
        <xdr:cNvCxnSpPr/>
      </xdr:nvCxnSpPr>
      <xdr:spPr>
        <a:xfrm>
          <a:off x="2476500" y="11668125"/>
          <a:ext cx="41910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40</xdr:row>
      <xdr:rowOff>0</xdr:rowOff>
    </xdr:from>
    <xdr:to>
      <xdr:col>3</xdr:col>
      <xdr:colOff>581025</xdr:colOff>
      <xdr:row>46</xdr:row>
      <xdr:rowOff>0</xdr:rowOff>
    </xdr:to>
    <xdr:cxnSp macro="">
      <xdr:nvCxnSpPr>
        <xdr:cNvPr id="10" name="Přímá spojnice 46097">
          <a:extLst>
            <a:ext uri="{FF2B5EF4-FFF2-40B4-BE49-F238E27FC236}">
              <a16:creationId xmlns:a16="http://schemas.microsoft.com/office/drawing/2014/main" id="{499DF418-680F-47EC-B02A-513A57DE80AB}"/>
            </a:ext>
          </a:extLst>
        </xdr:cNvPr>
        <xdr:cNvCxnSpPr/>
      </xdr:nvCxnSpPr>
      <xdr:spPr>
        <a:xfrm>
          <a:off x="2895600" y="10677525"/>
          <a:ext cx="0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45</xdr:row>
      <xdr:rowOff>114300</xdr:rowOff>
    </xdr:from>
    <xdr:to>
      <xdr:col>1</xdr:col>
      <xdr:colOff>571500</xdr:colOff>
      <xdr:row>48</xdr:row>
      <xdr:rowOff>57150</xdr:rowOff>
    </xdr:to>
    <xdr:cxnSp macro="">
      <xdr:nvCxnSpPr>
        <xdr:cNvPr id="11" name="Přímá spojnice 46103">
          <a:extLst>
            <a:ext uri="{FF2B5EF4-FFF2-40B4-BE49-F238E27FC236}">
              <a16:creationId xmlns:a16="http://schemas.microsoft.com/office/drawing/2014/main" id="{6BC125CD-873A-466B-9B97-8FFBBB1EE278}"/>
            </a:ext>
          </a:extLst>
        </xdr:cNvPr>
        <xdr:cNvCxnSpPr/>
      </xdr:nvCxnSpPr>
      <xdr:spPr>
        <a:xfrm>
          <a:off x="1190625" y="11639550"/>
          <a:ext cx="0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45</xdr:row>
      <xdr:rowOff>133350</xdr:rowOff>
    </xdr:from>
    <xdr:to>
      <xdr:col>3</xdr:col>
      <xdr:colOff>152400</xdr:colOff>
      <xdr:row>48</xdr:row>
      <xdr:rowOff>76200</xdr:rowOff>
    </xdr:to>
    <xdr:cxnSp macro="">
      <xdr:nvCxnSpPr>
        <xdr:cNvPr id="12" name="Přímá spojnice 1995">
          <a:extLst>
            <a:ext uri="{FF2B5EF4-FFF2-40B4-BE49-F238E27FC236}">
              <a16:creationId xmlns:a16="http://schemas.microsoft.com/office/drawing/2014/main" id="{86661E36-1EFE-4880-865B-2407A3B69B2D}"/>
            </a:ext>
          </a:extLst>
        </xdr:cNvPr>
        <xdr:cNvCxnSpPr/>
      </xdr:nvCxnSpPr>
      <xdr:spPr>
        <a:xfrm>
          <a:off x="2466975" y="11658600"/>
          <a:ext cx="0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48</xdr:row>
      <xdr:rowOff>38100</xdr:rowOff>
    </xdr:from>
    <xdr:to>
      <xdr:col>3</xdr:col>
      <xdr:colOff>152400</xdr:colOff>
      <xdr:row>48</xdr:row>
      <xdr:rowOff>47625</xdr:rowOff>
    </xdr:to>
    <xdr:cxnSp macro="">
      <xdr:nvCxnSpPr>
        <xdr:cNvPr id="13" name="Přímá spojnice 46107">
          <a:extLst>
            <a:ext uri="{FF2B5EF4-FFF2-40B4-BE49-F238E27FC236}">
              <a16:creationId xmlns:a16="http://schemas.microsoft.com/office/drawing/2014/main" id="{3A8ED71E-C771-4837-8A52-2A5C0F31F151}"/>
            </a:ext>
          </a:extLst>
        </xdr:cNvPr>
        <xdr:cNvCxnSpPr/>
      </xdr:nvCxnSpPr>
      <xdr:spPr>
        <a:xfrm flipV="1">
          <a:off x="1209675" y="12049125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57</xdr:row>
      <xdr:rowOff>0</xdr:rowOff>
    </xdr:from>
    <xdr:to>
      <xdr:col>4</xdr:col>
      <xdr:colOff>152400</xdr:colOff>
      <xdr:row>62</xdr:row>
      <xdr:rowOff>152400</xdr:rowOff>
    </xdr:to>
    <xdr:sp macro="" textlink="">
      <xdr:nvSpPr>
        <xdr:cNvPr id="14" name="Obdélník 1996">
          <a:extLst>
            <a:ext uri="{FF2B5EF4-FFF2-40B4-BE49-F238E27FC236}">
              <a16:creationId xmlns:a16="http://schemas.microsoft.com/office/drawing/2014/main" id="{79D52584-27DF-4DAC-B135-48FA984026C4}"/>
            </a:ext>
          </a:extLst>
        </xdr:cNvPr>
        <xdr:cNvSpPr/>
      </xdr:nvSpPr>
      <xdr:spPr>
        <a:xfrm>
          <a:off x="1704975" y="13506450"/>
          <a:ext cx="1371600" cy="1000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3</xdr:col>
      <xdr:colOff>90488</xdr:colOff>
      <xdr:row>56</xdr:row>
      <xdr:rowOff>152400</xdr:rowOff>
    </xdr:from>
    <xdr:to>
      <xdr:col>3</xdr:col>
      <xdr:colOff>90488</xdr:colOff>
      <xdr:row>62</xdr:row>
      <xdr:rowOff>142875</xdr:rowOff>
    </xdr:to>
    <xdr:cxnSp macro="">
      <xdr:nvCxnSpPr>
        <xdr:cNvPr id="15" name="Přímá spojnice 1997">
          <a:extLst>
            <a:ext uri="{FF2B5EF4-FFF2-40B4-BE49-F238E27FC236}">
              <a16:creationId xmlns:a16="http://schemas.microsoft.com/office/drawing/2014/main" id="{65D3B4DE-63DB-4782-8E81-2196631D8A58}"/>
            </a:ext>
          </a:extLst>
        </xdr:cNvPr>
        <xdr:cNvCxnSpPr/>
      </xdr:nvCxnSpPr>
      <xdr:spPr>
        <a:xfrm>
          <a:off x="2405063" y="13496925"/>
          <a:ext cx="0" cy="10001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57</xdr:row>
      <xdr:rowOff>19050</xdr:rowOff>
    </xdr:from>
    <xdr:to>
      <xdr:col>4</xdr:col>
      <xdr:colOff>114300</xdr:colOff>
      <xdr:row>62</xdr:row>
      <xdr:rowOff>142875</xdr:rowOff>
    </xdr:to>
    <xdr:cxnSp macro="">
      <xdr:nvCxnSpPr>
        <xdr:cNvPr id="16" name="Přímá spojnice 1998">
          <a:extLst>
            <a:ext uri="{FF2B5EF4-FFF2-40B4-BE49-F238E27FC236}">
              <a16:creationId xmlns:a16="http://schemas.microsoft.com/office/drawing/2014/main" id="{E7AF365F-1CAC-42ED-8A6D-D96F00517848}"/>
            </a:ext>
          </a:extLst>
        </xdr:cNvPr>
        <xdr:cNvCxnSpPr/>
      </xdr:nvCxnSpPr>
      <xdr:spPr>
        <a:xfrm>
          <a:off x="1733550" y="13525500"/>
          <a:ext cx="1304925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57</xdr:row>
      <xdr:rowOff>9525</xdr:rowOff>
    </xdr:from>
    <xdr:to>
      <xdr:col>4</xdr:col>
      <xdr:colOff>133350</xdr:colOff>
      <xdr:row>63</xdr:row>
      <xdr:rowOff>9525</xdr:rowOff>
    </xdr:to>
    <xdr:cxnSp macro="">
      <xdr:nvCxnSpPr>
        <xdr:cNvPr id="17" name="Přímá spojnice 1999">
          <a:extLst>
            <a:ext uri="{FF2B5EF4-FFF2-40B4-BE49-F238E27FC236}">
              <a16:creationId xmlns:a16="http://schemas.microsoft.com/office/drawing/2014/main" id="{09044F4A-C166-474A-9B69-299F69D61F23}"/>
            </a:ext>
          </a:extLst>
        </xdr:cNvPr>
        <xdr:cNvCxnSpPr/>
      </xdr:nvCxnSpPr>
      <xdr:spPr>
        <a:xfrm flipV="1">
          <a:off x="1714500" y="13515975"/>
          <a:ext cx="1343025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57</xdr:row>
      <xdr:rowOff>9525</xdr:rowOff>
    </xdr:from>
    <xdr:to>
      <xdr:col>3</xdr:col>
      <xdr:colOff>409575</xdr:colOff>
      <xdr:row>62</xdr:row>
      <xdr:rowOff>152400</xdr:rowOff>
    </xdr:to>
    <xdr:cxnSp macro="">
      <xdr:nvCxnSpPr>
        <xdr:cNvPr id="18" name="Přímá spojnice 2000">
          <a:extLst>
            <a:ext uri="{FF2B5EF4-FFF2-40B4-BE49-F238E27FC236}">
              <a16:creationId xmlns:a16="http://schemas.microsoft.com/office/drawing/2014/main" id="{FBAF796D-FB23-4ACA-B597-55F846D8815D}"/>
            </a:ext>
          </a:extLst>
        </xdr:cNvPr>
        <xdr:cNvCxnSpPr>
          <a:stCxn id="14" idx="2"/>
        </xdr:cNvCxnSpPr>
      </xdr:nvCxnSpPr>
      <xdr:spPr>
        <a:xfrm flipV="1">
          <a:off x="2390775" y="13515975"/>
          <a:ext cx="333375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56</xdr:row>
      <xdr:rowOff>152400</xdr:rowOff>
    </xdr:from>
    <xdr:to>
      <xdr:col>4</xdr:col>
      <xdr:colOff>114300</xdr:colOff>
      <xdr:row>62</xdr:row>
      <xdr:rowOff>152400</xdr:rowOff>
    </xdr:to>
    <xdr:cxnSp macro="">
      <xdr:nvCxnSpPr>
        <xdr:cNvPr id="19" name="Přímá spojnice 2001">
          <a:extLst>
            <a:ext uri="{FF2B5EF4-FFF2-40B4-BE49-F238E27FC236}">
              <a16:creationId xmlns:a16="http://schemas.microsoft.com/office/drawing/2014/main" id="{464FA33F-7B13-4AEF-B72B-D76C29D4EE8C}"/>
            </a:ext>
          </a:extLst>
        </xdr:cNvPr>
        <xdr:cNvCxnSpPr/>
      </xdr:nvCxnSpPr>
      <xdr:spPr>
        <a:xfrm>
          <a:off x="2714625" y="13496925"/>
          <a:ext cx="323850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57</xdr:row>
      <xdr:rowOff>0</xdr:rowOff>
    </xdr:from>
    <xdr:to>
      <xdr:col>4</xdr:col>
      <xdr:colOff>581025</xdr:colOff>
      <xdr:row>57</xdr:row>
      <xdr:rowOff>9525</xdr:rowOff>
    </xdr:to>
    <xdr:cxnSp macro="">
      <xdr:nvCxnSpPr>
        <xdr:cNvPr id="20" name="Přímá spojnice 2002">
          <a:extLst>
            <a:ext uri="{FF2B5EF4-FFF2-40B4-BE49-F238E27FC236}">
              <a16:creationId xmlns:a16="http://schemas.microsoft.com/office/drawing/2014/main" id="{02165301-24FB-4FF3-B27B-05881DAEEA95}"/>
            </a:ext>
          </a:extLst>
        </xdr:cNvPr>
        <xdr:cNvCxnSpPr/>
      </xdr:nvCxnSpPr>
      <xdr:spPr>
        <a:xfrm>
          <a:off x="3095625" y="13506450"/>
          <a:ext cx="4095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62</xdr:row>
      <xdr:rowOff>142875</xdr:rowOff>
    </xdr:from>
    <xdr:to>
      <xdr:col>4</xdr:col>
      <xdr:colOff>590550</xdr:colOff>
      <xdr:row>62</xdr:row>
      <xdr:rowOff>142875</xdr:rowOff>
    </xdr:to>
    <xdr:cxnSp macro="">
      <xdr:nvCxnSpPr>
        <xdr:cNvPr id="21" name="Přímá spojnice 2003">
          <a:extLst>
            <a:ext uri="{FF2B5EF4-FFF2-40B4-BE49-F238E27FC236}">
              <a16:creationId xmlns:a16="http://schemas.microsoft.com/office/drawing/2014/main" id="{8A4FB08E-BB62-4E1F-AE5F-9C1F24AD1AF6}"/>
            </a:ext>
          </a:extLst>
        </xdr:cNvPr>
        <xdr:cNvCxnSpPr/>
      </xdr:nvCxnSpPr>
      <xdr:spPr>
        <a:xfrm>
          <a:off x="3086100" y="14497050"/>
          <a:ext cx="428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57</xdr:row>
      <xdr:rowOff>0</xdr:rowOff>
    </xdr:from>
    <xdr:to>
      <xdr:col>4</xdr:col>
      <xdr:colOff>581025</xdr:colOff>
      <xdr:row>63</xdr:row>
      <xdr:rowOff>0</xdr:rowOff>
    </xdr:to>
    <xdr:cxnSp macro="">
      <xdr:nvCxnSpPr>
        <xdr:cNvPr id="22" name="Přímá spojnice 2004">
          <a:extLst>
            <a:ext uri="{FF2B5EF4-FFF2-40B4-BE49-F238E27FC236}">
              <a16:creationId xmlns:a16="http://schemas.microsoft.com/office/drawing/2014/main" id="{7D82AA0C-E40F-474C-9BF2-3C27D76A72FA}"/>
            </a:ext>
          </a:extLst>
        </xdr:cNvPr>
        <xdr:cNvCxnSpPr/>
      </xdr:nvCxnSpPr>
      <xdr:spPr>
        <a:xfrm>
          <a:off x="3505200" y="13506450"/>
          <a:ext cx="0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62</xdr:row>
      <xdr:rowOff>133350</xdr:rowOff>
    </xdr:from>
    <xdr:to>
      <xdr:col>2</xdr:col>
      <xdr:colOff>247650</xdr:colOff>
      <xdr:row>65</xdr:row>
      <xdr:rowOff>76200</xdr:rowOff>
    </xdr:to>
    <xdr:cxnSp macro="">
      <xdr:nvCxnSpPr>
        <xdr:cNvPr id="23" name="Přímá spojnice 2005">
          <a:extLst>
            <a:ext uri="{FF2B5EF4-FFF2-40B4-BE49-F238E27FC236}">
              <a16:creationId xmlns:a16="http://schemas.microsoft.com/office/drawing/2014/main" id="{2DF95258-E4B7-4C12-9D1D-F94F6996095A}"/>
            </a:ext>
          </a:extLst>
        </xdr:cNvPr>
        <xdr:cNvCxnSpPr/>
      </xdr:nvCxnSpPr>
      <xdr:spPr>
        <a:xfrm>
          <a:off x="1714500" y="14487525"/>
          <a:ext cx="0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62</xdr:row>
      <xdr:rowOff>133350</xdr:rowOff>
    </xdr:from>
    <xdr:to>
      <xdr:col>4</xdr:col>
      <xdr:colOff>152400</xdr:colOff>
      <xdr:row>72</xdr:row>
      <xdr:rowOff>76200</xdr:rowOff>
    </xdr:to>
    <xdr:cxnSp macro="">
      <xdr:nvCxnSpPr>
        <xdr:cNvPr id="24" name="Přímá spojnice 2006">
          <a:extLst>
            <a:ext uri="{FF2B5EF4-FFF2-40B4-BE49-F238E27FC236}">
              <a16:creationId xmlns:a16="http://schemas.microsoft.com/office/drawing/2014/main" id="{18586501-8BB7-4226-A5C3-7E7AFC7F58C4}"/>
            </a:ext>
          </a:extLst>
        </xdr:cNvPr>
        <xdr:cNvCxnSpPr/>
      </xdr:nvCxnSpPr>
      <xdr:spPr>
        <a:xfrm>
          <a:off x="3076575" y="14487525"/>
          <a:ext cx="0" cy="1562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72</xdr:row>
      <xdr:rowOff>57150</xdr:rowOff>
    </xdr:from>
    <xdr:to>
      <xdr:col>4</xdr:col>
      <xdr:colOff>161925</xdr:colOff>
      <xdr:row>72</xdr:row>
      <xdr:rowOff>57150</xdr:rowOff>
    </xdr:to>
    <xdr:cxnSp macro="">
      <xdr:nvCxnSpPr>
        <xdr:cNvPr id="25" name="Přímá spojnice 2007">
          <a:extLst>
            <a:ext uri="{FF2B5EF4-FFF2-40B4-BE49-F238E27FC236}">
              <a16:creationId xmlns:a16="http://schemas.microsoft.com/office/drawing/2014/main" id="{529643A3-0EA5-4B61-AC3E-E7FBF0B14305}"/>
            </a:ext>
          </a:extLst>
        </xdr:cNvPr>
        <xdr:cNvCxnSpPr/>
      </xdr:nvCxnSpPr>
      <xdr:spPr>
        <a:xfrm>
          <a:off x="847725" y="16030575"/>
          <a:ext cx="2238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57</xdr:row>
      <xdr:rowOff>28575</xdr:rowOff>
    </xdr:from>
    <xdr:to>
      <xdr:col>2</xdr:col>
      <xdr:colOff>609600</xdr:colOff>
      <xdr:row>62</xdr:row>
      <xdr:rowOff>152400</xdr:rowOff>
    </xdr:to>
    <xdr:cxnSp macro="">
      <xdr:nvCxnSpPr>
        <xdr:cNvPr id="26" name="Přímá spojnice 8">
          <a:extLst>
            <a:ext uri="{FF2B5EF4-FFF2-40B4-BE49-F238E27FC236}">
              <a16:creationId xmlns:a16="http://schemas.microsoft.com/office/drawing/2014/main" id="{AB230E09-7014-4BE2-AC46-8166D3119857}"/>
            </a:ext>
          </a:extLst>
        </xdr:cNvPr>
        <xdr:cNvCxnSpPr/>
      </xdr:nvCxnSpPr>
      <xdr:spPr>
        <a:xfrm flipV="1">
          <a:off x="1752600" y="13535025"/>
          <a:ext cx="323850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57</xdr:row>
      <xdr:rowOff>28575</xdr:rowOff>
    </xdr:from>
    <xdr:to>
      <xdr:col>3</xdr:col>
      <xdr:colOff>76200</xdr:colOff>
      <xdr:row>62</xdr:row>
      <xdr:rowOff>152400</xdr:rowOff>
    </xdr:to>
    <xdr:cxnSp macro="">
      <xdr:nvCxnSpPr>
        <xdr:cNvPr id="27" name="Přímá spojnice 10">
          <a:extLst>
            <a:ext uri="{FF2B5EF4-FFF2-40B4-BE49-F238E27FC236}">
              <a16:creationId xmlns:a16="http://schemas.microsoft.com/office/drawing/2014/main" id="{C7E9EB7C-8B99-4807-AA26-4F7A3034C948}"/>
            </a:ext>
          </a:extLst>
        </xdr:cNvPr>
        <xdr:cNvCxnSpPr>
          <a:endCxn id="14" idx="2"/>
        </xdr:cNvCxnSpPr>
      </xdr:nvCxnSpPr>
      <xdr:spPr>
        <a:xfrm>
          <a:off x="2095500" y="13535025"/>
          <a:ext cx="295275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56</xdr:row>
      <xdr:rowOff>152400</xdr:rowOff>
    </xdr:from>
    <xdr:to>
      <xdr:col>2</xdr:col>
      <xdr:colOff>238125</xdr:colOff>
      <xdr:row>69</xdr:row>
      <xdr:rowOff>38100</xdr:rowOff>
    </xdr:to>
    <xdr:sp macro="" textlink="">
      <xdr:nvSpPr>
        <xdr:cNvPr id="28" name="Obdélník 1">
          <a:extLst>
            <a:ext uri="{FF2B5EF4-FFF2-40B4-BE49-F238E27FC236}">
              <a16:creationId xmlns:a16="http://schemas.microsoft.com/office/drawing/2014/main" id="{E9D24120-FC94-461B-9A47-0F298ADE969D}"/>
            </a:ext>
          </a:extLst>
        </xdr:cNvPr>
        <xdr:cNvSpPr/>
      </xdr:nvSpPr>
      <xdr:spPr>
        <a:xfrm>
          <a:off x="847725" y="13496925"/>
          <a:ext cx="857250" cy="2028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</xdr:col>
      <xdr:colOff>238125</xdr:colOff>
      <xdr:row>57</xdr:row>
      <xdr:rowOff>9525</xdr:rowOff>
    </xdr:from>
    <xdr:to>
      <xdr:col>2</xdr:col>
      <xdr:colOff>238125</xdr:colOff>
      <xdr:row>62</xdr:row>
      <xdr:rowOff>157163</xdr:rowOff>
    </xdr:to>
    <xdr:cxnSp macro="">
      <xdr:nvCxnSpPr>
        <xdr:cNvPr id="29" name="Přímá spojnice 5">
          <a:extLst>
            <a:ext uri="{FF2B5EF4-FFF2-40B4-BE49-F238E27FC236}">
              <a16:creationId xmlns:a16="http://schemas.microsoft.com/office/drawing/2014/main" id="{1BE4F82C-EA4B-451F-B024-F04625DBCCC2}"/>
            </a:ext>
          </a:extLst>
        </xdr:cNvPr>
        <xdr:cNvCxnSpPr>
          <a:endCxn id="28" idx="3"/>
        </xdr:cNvCxnSpPr>
      </xdr:nvCxnSpPr>
      <xdr:spPr>
        <a:xfrm>
          <a:off x="857250" y="13515975"/>
          <a:ext cx="847725" cy="9953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62</xdr:row>
      <xdr:rowOff>157163</xdr:rowOff>
    </xdr:from>
    <xdr:to>
      <xdr:col>2</xdr:col>
      <xdr:colOff>238125</xdr:colOff>
      <xdr:row>69</xdr:row>
      <xdr:rowOff>28575</xdr:rowOff>
    </xdr:to>
    <xdr:cxnSp macro="">
      <xdr:nvCxnSpPr>
        <xdr:cNvPr id="30" name="Přímá spojnice 7">
          <a:extLst>
            <a:ext uri="{FF2B5EF4-FFF2-40B4-BE49-F238E27FC236}">
              <a16:creationId xmlns:a16="http://schemas.microsoft.com/office/drawing/2014/main" id="{81B9C135-05A9-4262-A8B2-3589A7B79591}"/>
            </a:ext>
          </a:extLst>
        </xdr:cNvPr>
        <xdr:cNvCxnSpPr>
          <a:stCxn id="28" idx="3"/>
        </xdr:cNvCxnSpPr>
      </xdr:nvCxnSpPr>
      <xdr:spPr>
        <a:xfrm flipH="1">
          <a:off x="857250" y="14511338"/>
          <a:ext cx="847725" cy="1004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62</xdr:row>
      <xdr:rowOff>157163</xdr:rowOff>
    </xdr:from>
    <xdr:to>
      <xdr:col>2</xdr:col>
      <xdr:colOff>238125</xdr:colOff>
      <xdr:row>62</xdr:row>
      <xdr:rowOff>157163</xdr:rowOff>
    </xdr:to>
    <xdr:cxnSp macro="">
      <xdr:nvCxnSpPr>
        <xdr:cNvPr id="31" name="Přímá spojnice 11">
          <a:extLst>
            <a:ext uri="{FF2B5EF4-FFF2-40B4-BE49-F238E27FC236}">
              <a16:creationId xmlns:a16="http://schemas.microsoft.com/office/drawing/2014/main" id="{E149BAAB-A780-4D3C-A747-A9898FE47661}"/>
            </a:ext>
          </a:extLst>
        </xdr:cNvPr>
        <xdr:cNvCxnSpPr>
          <a:stCxn id="28" idx="3"/>
          <a:endCxn id="28" idx="1"/>
        </xdr:cNvCxnSpPr>
      </xdr:nvCxnSpPr>
      <xdr:spPr>
        <a:xfrm flipH="1">
          <a:off x="847725" y="14511338"/>
          <a:ext cx="85725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56</xdr:row>
      <xdr:rowOff>142875</xdr:rowOff>
    </xdr:from>
    <xdr:to>
      <xdr:col>1</xdr:col>
      <xdr:colOff>238126</xdr:colOff>
      <xdr:row>56</xdr:row>
      <xdr:rowOff>152400</xdr:rowOff>
    </xdr:to>
    <xdr:cxnSp macro="">
      <xdr:nvCxnSpPr>
        <xdr:cNvPr id="32" name="Přímá spojnice 13">
          <a:extLst>
            <a:ext uri="{FF2B5EF4-FFF2-40B4-BE49-F238E27FC236}">
              <a16:creationId xmlns:a16="http://schemas.microsoft.com/office/drawing/2014/main" id="{EA9DC722-201B-432C-9701-36E3196AC25E}"/>
            </a:ext>
          </a:extLst>
        </xdr:cNvPr>
        <xdr:cNvCxnSpPr/>
      </xdr:nvCxnSpPr>
      <xdr:spPr>
        <a:xfrm flipH="1">
          <a:off x="552450" y="13487400"/>
          <a:ext cx="304801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69</xdr:row>
      <xdr:rowOff>38100</xdr:rowOff>
    </xdr:from>
    <xdr:to>
      <xdr:col>1</xdr:col>
      <xdr:colOff>238125</xdr:colOff>
      <xdr:row>69</xdr:row>
      <xdr:rowOff>38100</xdr:rowOff>
    </xdr:to>
    <xdr:cxnSp macro="">
      <xdr:nvCxnSpPr>
        <xdr:cNvPr id="33" name="Přímá spojnice 1867">
          <a:extLst>
            <a:ext uri="{FF2B5EF4-FFF2-40B4-BE49-F238E27FC236}">
              <a16:creationId xmlns:a16="http://schemas.microsoft.com/office/drawing/2014/main" id="{DFDA9F39-53A6-471C-9C3F-DCBBE344E12F}"/>
            </a:ext>
          </a:extLst>
        </xdr:cNvPr>
        <xdr:cNvCxnSpPr/>
      </xdr:nvCxnSpPr>
      <xdr:spPr>
        <a:xfrm flipH="1">
          <a:off x="561975" y="15525750"/>
          <a:ext cx="295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56</xdr:row>
      <xdr:rowOff>152400</xdr:rowOff>
    </xdr:from>
    <xdr:to>
      <xdr:col>0</xdr:col>
      <xdr:colOff>571500</xdr:colOff>
      <xdr:row>69</xdr:row>
      <xdr:rowOff>57150</xdr:rowOff>
    </xdr:to>
    <xdr:cxnSp macro="">
      <xdr:nvCxnSpPr>
        <xdr:cNvPr id="34" name="Přímá spojnice 15">
          <a:extLst>
            <a:ext uri="{FF2B5EF4-FFF2-40B4-BE49-F238E27FC236}">
              <a16:creationId xmlns:a16="http://schemas.microsoft.com/office/drawing/2014/main" id="{7CB0FF2D-AC30-4A27-A308-A44A6E17F4A8}"/>
            </a:ext>
          </a:extLst>
        </xdr:cNvPr>
        <xdr:cNvCxnSpPr/>
      </xdr:nvCxnSpPr>
      <xdr:spPr>
        <a:xfrm>
          <a:off x="552450" y="13496925"/>
          <a:ext cx="19050" cy="2047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69</xdr:row>
      <xdr:rowOff>38100</xdr:rowOff>
    </xdr:from>
    <xdr:to>
      <xdr:col>1</xdr:col>
      <xdr:colOff>228600</xdr:colOff>
      <xdr:row>72</xdr:row>
      <xdr:rowOff>38100</xdr:rowOff>
    </xdr:to>
    <xdr:cxnSp macro="">
      <xdr:nvCxnSpPr>
        <xdr:cNvPr id="35" name="Přímá spojnice 17">
          <a:extLst>
            <a:ext uri="{FF2B5EF4-FFF2-40B4-BE49-F238E27FC236}">
              <a16:creationId xmlns:a16="http://schemas.microsoft.com/office/drawing/2014/main" id="{FCD3F5CE-85D3-4B33-99A8-7841A6F7019C}"/>
            </a:ext>
          </a:extLst>
        </xdr:cNvPr>
        <xdr:cNvCxnSpPr/>
      </xdr:nvCxnSpPr>
      <xdr:spPr>
        <a:xfrm>
          <a:off x="847725" y="15525750"/>
          <a:ext cx="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69</xdr:row>
      <xdr:rowOff>28575</xdr:rowOff>
    </xdr:from>
    <xdr:to>
      <xdr:col>2</xdr:col>
      <xdr:colOff>247650</xdr:colOff>
      <xdr:row>71</xdr:row>
      <xdr:rowOff>66675</xdr:rowOff>
    </xdr:to>
    <xdr:cxnSp macro="">
      <xdr:nvCxnSpPr>
        <xdr:cNvPr id="36" name="Přímá spojnice 21">
          <a:extLst>
            <a:ext uri="{FF2B5EF4-FFF2-40B4-BE49-F238E27FC236}">
              <a16:creationId xmlns:a16="http://schemas.microsoft.com/office/drawing/2014/main" id="{C4F9F89B-50B3-4946-B650-1567210CD2DD}"/>
            </a:ext>
          </a:extLst>
        </xdr:cNvPr>
        <xdr:cNvCxnSpPr/>
      </xdr:nvCxnSpPr>
      <xdr:spPr>
        <a:xfrm>
          <a:off x="1704975" y="15516225"/>
          <a:ext cx="9525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71</xdr:row>
      <xdr:rowOff>28575</xdr:rowOff>
    </xdr:from>
    <xdr:to>
      <xdr:col>2</xdr:col>
      <xdr:colOff>238125</xdr:colOff>
      <xdr:row>71</xdr:row>
      <xdr:rowOff>28575</xdr:rowOff>
    </xdr:to>
    <xdr:cxnSp macro="">
      <xdr:nvCxnSpPr>
        <xdr:cNvPr id="37" name="Přímá spojnice 23">
          <a:extLst>
            <a:ext uri="{FF2B5EF4-FFF2-40B4-BE49-F238E27FC236}">
              <a16:creationId xmlns:a16="http://schemas.microsoft.com/office/drawing/2014/main" id="{9E122264-E0F2-4684-AC2B-704173F507C4}"/>
            </a:ext>
          </a:extLst>
        </xdr:cNvPr>
        <xdr:cNvCxnSpPr/>
      </xdr:nvCxnSpPr>
      <xdr:spPr>
        <a:xfrm>
          <a:off x="857250" y="15840075"/>
          <a:ext cx="847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81</xdr:row>
      <xdr:rowOff>0</xdr:rowOff>
    </xdr:from>
    <xdr:to>
      <xdr:col>3</xdr:col>
      <xdr:colOff>152400</xdr:colOff>
      <xdr:row>86</xdr:row>
      <xdr:rowOff>152400</xdr:rowOff>
    </xdr:to>
    <xdr:sp macro="" textlink="">
      <xdr:nvSpPr>
        <xdr:cNvPr id="38" name="Obdélník 1878">
          <a:extLst>
            <a:ext uri="{FF2B5EF4-FFF2-40B4-BE49-F238E27FC236}">
              <a16:creationId xmlns:a16="http://schemas.microsoft.com/office/drawing/2014/main" id="{D3E60564-70C6-48E4-A715-962E192692FF}"/>
            </a:ext>
          </a:extLst>
        </xdr:cNvPr>
        <xdr:cNvSpPr/>
      </xdr:nvSpPr>
      <xdr:spPr>
        <a:xfrm>
          <a:off x="1314450" y="17468850"/>
          <a:ext cx="1152525" cy="1000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423863</xdr:colOff>
      <xdr:row>81</xdr:row>
      <xdr:rowOff>0</xdr:rowOff>
    </xdr:from>
    <xdr:to>
      <xdr:col>2</xdr:col>
      <xdr:colOff>423863</xdr:colOff>
      <xdr:row>86</xdr:row>
      <xdr:rowOff>152400</xdr:rowOff>
    </xdr:to>
    <xdr:cxnSp macro="">
      <xdr:nvCxnSpPr>
        <xdr:cNvPr id="39" name="Přímá spojnice 1879">
          <a:extLst>
            <a:ext uri="{FF2B5EF4-FFF2-40B4-BE49-F238E27FC236}">
              <a16:creationId xmlns:a16="http://schemas.microsoft.com/office/drawing/2014/main" id="{55B48795-1D37-4B2C-95BF-E2779C5E84E0}"/>
            </a:ext>
          </a:extLst>
        </xdr:cNvPr>
        <xdr:cNvCxnSpPr>
          <a:stCxn id="38" idx="0"/>
          <a:endCxn id="38" idx="2"/>
        </xdr:cNvCxnSpPr>
      </xdr:nvCxnSpPr>
      <xdr:spPr>
        <a:xfrm>
          <a:off x="1890713" y="17468850"/>
          <a:ext cx="0" cy="1000125"/>
        </a:xfrm>
        <a:prstGeom prst="line">
          <a:avLst/>
        </a:prstGeom>
        <a:ln>
          <a:prstDash val="dash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81</xdr:row>
      <xdr:rowOff>0</xdr:rowOff>
    </xdr:from>
    <xdr:to>
      <xdr:col>3</xdr:col>
      <xdr:colOff>114300</xdr:colOff>
      <xdr:row>86</xdr:row>
      <xdr:rowOff>142875</xdr:rowOff>
    </xdr:to>
    <xdr:cxnSp macro="">
      <xdr:nvCxnSpPr>
        <xdr:cNvPr id="40" name="Přímá spojnice 1880">
          <a:extLst>
            <a:ext uri="{FF2B5EF4-FFF2-40B4-BE49-F238E27FC236}">
              <a16:creationId xmlns:a16="http://schemas.microsoft.com/office/drawing/2014/main" id="{FB1062D7-9A83-4DF9-8083-583272E7F179}"/>
            </a:ext>
          </a:extLst>
        </xdr:cNvPr>
        <xdr:cNvCxnSpPr/>
      </xdr:nvCxnSpPr>
      <xdr:spPr>
        <a:xfrm>
          <a:off x="1343025" y="17468850"/>
          <a:ext cx="108585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81</xdr:row>
      <xdr:rowOff>9525</xdr:rowOff>
    </xdr:from>
    <xdr:to>
      <xdr:col>3</xdr:col>
      <xdr:colOff>133350</xdr:colOff>
      <xdr:row>86</xdr:row>
      <xdr:rowOff>142875</xdr:rowOff>
    </xdr:to>
    <xdr:cxnSp macro="">
      <xdr:nvCxnSpPr>
        <xdr:cNvPr id="41" name="Přímá spojnice 1881">
          <a:extLst>
            <a:ext uri="{FF2B5EF4-FFF2-40B4-BE49-F238E27FC236}">
              <a16:creationId xmlns:a16="http://schemas.microsoft.com/office/drawing/2014/main" id="{105FBAF8-1A98-4F46-905A-A958898A88BE}"/>
            </a:ext>
          </a:extLst>
        </xdr:cNvPr>
        <xdr:cNvCxnSpPr/>
      </xdr:nvCxnSpPr>
      <xdr:spPr>
        <a:xfrm flipV="1">
          <a:off x="1323975" y="17478375"/>
          <a:ext cx="1123950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423863</xdr:colOff>
      <xdr:row>81</xdr:row>
      <xdr:rowOff>19050</xdr:rowOff>
    </xdr:from>
    <xdr:to>
      <xdr:col>2</xdr:col>
      <xdr:colOff>695325</xdr:colOff>
      <xdr:row>86</xdr:row>
      <xdr:rowOff>152400</xdr:rowOff>
    </xdr:to>
    <xdr:cxnSp macro="">
      <xdr:nvCxnSpPr>
        <xdr:cNvPr id="42" name="Přímá spojnice 1882">
          <a:extLst>
            <a:ext uri="{FF2B5EF4-FFF2-40B4-BE49-F238E27FC236}">
              <a16:creationId xmlns:a16="http://schemas.microsoft.com/office/drawing/2014/main" id="{3046A0C2-15E1-48B0-ABE1-3F6C6C0459C8}"/>
            </a:ext>
          </a:extLst>
        </xdr:cNvPr>
        <xdr:cNvCxnSpPr>
          <a:stCxn id="38" idx="2"/>
        </xdr:cNvCxnSpPr>
      </xdr:nvCxnSpPr>
      <xdr:spPr>
        <a:xfrm flipV="1">
          <a:off x="1890713" y="17487900"/>
          <a:ext cx="271462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81</xdr:row>
      <xdr:rowOff>9525</xdr:rowOff>
    </xdr:from>
    <xdr:to>
      <xdr:col>3</xdr:col>
      <xdr:colOff>114300</xdr:colOff>
      <xdr:row>86</xdr:row>
      <xdr:rowOff>152400</xdr:rowOff>
    </xdr:to>
    <xdr:cxnSp macro="">
      <xdr:nvCxnSpPr>
        <xdr:cNvPr id="43" name="Přímá spojnice 1883">
          <a:extLst>
            <a:ext uri="{FF2B5EF4-FFF2-40B4-BE49-F238E27FC236}">
              <a16:creationId xmlns:a16="http://schemas.microsoft.com/office/drawing/2014/main" id="{BDBD095F-7E2A-40E3-B210-5CBB89BA25AF}"/>
            </a:ext>
          </a:extLst>
        </xdr:cNvPr>
        <xdr:cNvCxnSpPr/>
      </xdr:nvCxnSpPr>
      <xdr:spPr>
        <a:xfrm>
          <a:off x="2171700" y="17478375"/>
          <a:ext cx="257175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81</xdr:row>
      <xdr:rowOff>0</xdr:rowOff>
    </xdr:from>
    <xdr:to>
      <xdr:col>3</xdr:col>
      <xdr:colOff>581025</xdr:colOff>
      <xdr:row>81</xdr:row>
      <xdr:rowOff>9525</xdr:rowOff>
    </xdr:to>
    <xdr:cxnSp macro="">
      <xdr:nvCxnSpPr>
        <xdr:cNvPr id="44" name="Přímá spojnice 1884">
          <a:extLst>
            <a:ext uri="{FF2B5EF4-FFF2-40B4-BE49-F238E27FC236}">
              <a16:creationId xmlns:a16="http://schemas.microsoft.com/office/drawing/2014/main" id="{C0FE49D2-CCF5-4F5E-BF60-1395A42E8365}"/>
            </a:ext>
          </a:extLst>
        </xdr:cNvPr>
        <xdr:cNvCxnSpPr/>
      </xdr:nvCxnSpPr>
      <xdr:spPr>
        <a:xfrm>
          <a:off x="2486025" y="17468850"/>
          <a:ext cx="4095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86</xdr:row>
      <xdr:rowOff>142875</xdr:rowOff>
    </xdr:from>
    <xdr:to>
      <xdr:col>3</xdr:col>
      <xdr:colOff>590550</xdr:colOff>
      <xdr:row>86</xdr:row>
      <xdr:rowOff>142875</xdr:rowOff>
    </xdr:to>
    <xdr:cxnSp macro="">
      <xdr:nvCxnSpPr>
        <xdr:cNvPr id="45" name="Přímá spojnice 1885">
          <a:extLst>
            <a:ext uri="{FF2B5EF4-FFF2-40B4-BE49-F238E27FC236}">
              <a16:creationId xmlns:a16="http://schemas.microsoft.com/office/drawing/2014/main" id="{5B64B0D2-E134-4A72-AA9B-557B41B02DCD}"/>
            </a:ext>
          </a:extLst>
        </xdr:cNvPr>
        <xdr:cNvCxnSpPr/>
      </xdr:nvCxnSpPr>
      <xdr:spPr>
        <a:xfrm>
          <a:off x="2476500" y="18459450"/>
          <a:ext cx="428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81</xdr:row>
      <xdr:rowOff>0</xdr:rowOff>
    </xdr:from>
    <xdr:to>
      <xdr:col>3</xdr:col>
      <xdr:colOff>590550</xdr:colOff>
      <xdr:row>86</xdr:row>
      <xdr:rowOff>142875</xdr:rowOff>
    </xdr:to>
    <xdr:cxnSp macro="">
      <xdr:nvCxnSpPr>
        <xdr:cNvPr id="46" name="Přímá spojnice 1886">
          <a:extLst>
            <a:ext uri="{FF2B5EF4-FFF2-40B4-BE49-F238E27FC236}">
              <a16:creationId xmlns:a16="http://schemas.microsoft.com/office/drawing/2014/main" id="{4134883B-E53B-44E3-A303-853CB526A48D}"/>
            </a:ext>
          </a:extLst>
        </xdr:cNvPr>
        <xdr:cNvCxnSpPr/>
      </xdr:nvCxnSpPr>
      <xdr:spPr>
        <a:xfrm>
          <a:off x="2895600" y="17468850"/>
          <a:ext cx="9525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86</xdr:row>
      <xdr:rowOff>152400</xdr:rowOff>
    </xdr:from>
    <xdr:to>
      <xdr:col>1</xdr:col>
      <xdr:colOff>685800</xdr:colOff>
      <xdr:row>89</xdr:row>
      <xdr:rowOff>47625</xdr:rowOff>
    </xdr:to>
    <xdr:cxnSp macro="">
      <xdr:nvCxnSpPr>
        <xdr:cNvPr id="47" name="Přímá spojnice 1887">
          <a:extLst>
            <a:ext uri="{FF2B5EF4-FFF2-40B4-BE49-F238E27FC236}">
              <a16:creationId xmlns:a16="http://schemas.microsoft.com/office/drawing/2014/main" id="{3A860C44-36D2-48BD-9976-8C1ECF8534DE}"/>
            </a:ext>
          </a:extLst>
        </xdr:cNvPr>
        <xdr:cNvCxnSpPr/>
      </xdr:nvCxnSpPr>
      <xdr:spPr>
        <a:xfrm>
          <a:off x="1295400" y="18468975"/>
          <a:ext cx="952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86</xdr:row>
      <xdr:rowOff>133350</xdr:rowOff>
    </xdr:from>
    <xdr:to>
      <xdr:col>3</xdr:col>
      <xdr:colOff>161925</xdr:colOff>
      <xdr:row>89</xdr:row>
      <xdr:rowOff>28575</xdr:rowOff>
    </xdr:to>
    <xdr:cxnSp macro="">
      <xdr:nvCxnSpPr>
        <xdr:cNvPr id="48" name="Přímá spojnice 1888">
          <a:extLst>
            <a:ext uri="{FF2B5EF4-FFF2-40B4-BE49-F238E27FC236}">
              <a16:creationId xmlns:a16="http://schemas.microsoft.com/office/drawing/2014/main" id="{58F929D3-2269-4A1C-BAC0-CB007BEDC71F}"/>
            </a:ext>
          </a:extLst>
        </xdr:cNvPr>
        <xdr:cNvCxnSpPr/>
      </xdr:nvCxnSpPr>
      <xdr:spPr>
        <a:xfrm>
          <a:off x="2466975" y="18449925"/>
          <a:ext cx="952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89</xdr:row>
      <xdr:rowOff>38100</xdr:rowOff>
    </xdr:from>
    <xdr:to>
      <xdr:col>3</xdr:col>
      <xdr:colOff>152400</xdr:colOff>
      <xdr:row>89</xdr:row>
      <xdr:rowOff>38100</xdr:rowOff>
    </xdr:to>
    <xdr:cxnSp macro="">
      <xdr:nvCxnSpPr>
        <xdr:cNvPr id="49" name="Přímá spojnice 1889">
          <a:extLst>
            <a:ext uri="{FF2B5EF4-FFF2-40B4-BE49-F238E27FC236}">
              <a16:creationId xmlns:a16="http://schemas.microsoft.com/office/drawing/2014/main" id="{39083115-04B9-47B4-A885-4B7703650793}"/>
            </a:ext>
          </a:extLst>
        </xdr:cNvPr>
        <xdr:cNvCxnSpPr/>
      </xdr:nvCxnSpPr>
      <xdr:spPr>
        <a:xfrm>
          <a:off x="1314450" y="18840450"/>
          <a:ext cx="1152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98</xdr:row>
      <xdr:rowOff>85725</xdr:rowOff>
    </xdr:from>
    <xdr:to>
      <xdr:col>2</xdr:col>
      <xdr:colOff>400050</xdr:colOff>
      <xdr:row>105</xdr:row>
      <xdr:rowOff>76200</xdr:rowOff>
    </xdr:to>
    <xdr:sp macro="" textlink="">
      <xdr:nvSpPr>
        <xdr:cNvPr id="50" name="Obdélník 24">
          <a:extLst>
            <a:ext uri="{FF2B5EF4-FFF2-40B4-BE49-F238E27FC236}">
              <a16:creationId xmlns:a16="http://schemas.microsoft.com/office/drawing/2014/main" id="{FDCEA2E6-2F17-40A8-BA8D-D21793623ED2}"/>
            </a:ext>
          </a:extLst>
        </xdr:cNvPr>
        <xdr:cNvSpPr/>
      </xdr:nvSpPr>
      <xdr:spPr>
        <a:xfrm>
          <a:off x="1000125" y="20383500"/>
          <a:ext cx="866775" cy="11620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</xdr:col>
      <xdr:colOff>381000</xdr:colOff>
      <xdr:row>98</xdr:row>
      <xdr:rowOff>85725</xdr:rowOff>
    </xdr:from>
    <xdr:to>
      <xdr:col>2</xdr:col>
      <xdr:colOff>400050</xdr:colOff>
      <xdr:row>102</xdr:row>
      <xdr:rowOff>0</xdr:rowOff>
    </xdr:to>
    <xdr:cxnSp macro="">
      <xdr:nvCxnSpPr>
        <xdr:cNvPr id="51" name="Přímá spojnice 26">
          <a:extLst>
            <a:ext uri="{FF2B5EF4-FFF2-40B4-BE49-F238E27FC236}">
              <a16:creationId xmlns:a16="http://schemas.microsoft.com/office/drawing/2014/main" id="{C290FDDD-8D7D-4AD9-9826-2762395EAAB9}"/>
            </a:ext>
          </a:extLst>
        </xdr:cNvPr>
        <xdr:cNvCxnSpPr>
          <a:endCxn id="50" idx="3"/>
        </xdr:cNvCxnSpPr>
      </xdr:nvCxnSpPr>
      <xdr:spPr>
        <a:xfrm>
          <a:off x="1000125" y="20383500"/>
          <a:ext cx="866775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102</xdr:row>
      <xdr:rowOff>0</xdr:rowOff>
    </xdr:from>
    <xdr:to>
      <xdr:col>2</xdr:col>
      <xdr:colOff>400050</xdr:colOff>
      <xdr:row>105</xdr:row>
      <xdr:rowOff>66675</xdr:rowOff>
    </xdr:to>
    <xdr:cxnSp macro="">
      <xdr:nvCxnSpPr>
        <xdr:cNvPr id="52" name="Přímá spojnice 28">
          <a:extLst>
            <a:ext uri="{FF2B5EF4-FFF2-40B4-BE49-F238E27FC236}">
              <a16:creationId xmlns:a16="http://schemas.microsoft.com/office/drawing/2014/main" id="{4BDF50E3-A9EC-41C3-93FA-0CAC4EBAAC1A}"/>
            </a:ext>
          </a:extLst>
        </xdr:cNvPr>
        <xdr:cNvCxnSpPr>
          <a:stCxn id="50" idx="3"/>
        </xdr:cNvCxnSpPr>
      </xdr:nvCxnSpPr>
      <xdr:spPr>
        <a:xfrm flipH="1">
          <a:off x="1028700" y="20983575"/>
          <a:ext cx="838200" cy="552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98</xdr:row>
      <xdr:rowOff>85725</xdr:rowOff>
    </xdr:from>
    <xdr:to>
      <xdr:col>1</xdr:col>
      <xdr:colOff>814388</xdr:colOff>
      <xdr:row>105</xdr:row>
      <xdr:rowOff>66675</xdr:rowOff>
    </xdr:to>
    <xdr:cxnSp macro="">
      <xdr:nvCxnSpPr>
        <xdr:cNvPr id="53" name="Přímá spojnice 30">
          <a:extLst>
            <a:ext uri="{FF2B5EF4-FFF2-40B4-BE49-F238E27FC236}">
              <a16:creationId xmlns:a16="http://schemas.microsoft.com/office/drawing/2014/main" id="{C3427051-0FA5-4B63-85CD-A97415D79035}"/>
            </a:ext>
          </a:extLst>
        </xdr:cNvPr>
        <xdr:cNvCxnSpPr>
          <a:endCxn id="50" idx="0"/>
        </xdr:cNvCxnSpPr>
      </xdr:nvCxnSpPr>
      <xdr:spPr>
        <a:xfrm flipV="1">
          <a:off x="1038225" y="20383500"/>
          <a:ext cx="395288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814388</xdr:colOff>
      <xdr:row>98</xdr:row>
      <xdr:rowOff>85725</xdr:rowOff>
    </xdr:from>
    <xdr:to>
      <xdr:col>2</xdr:col>
      <xdr:colOff>352425</xdr:colOff>
      <xdr:row>105</xdr:row>
      <xdr:rowOff>66675</xdr:rowOff>
    </xdr:to>
    <xdr:cxnSp macro="">
      <xdr:nvCxnSpPr>
        <xdr:cNvPr id="54" name="Přímá spojnice 29536">
          <a:extLst>
            <a:ext uri="{FF2B5EF4-FFF2-40B4-BE49-F238E27FC236}">
              <a16:creationId xmlns:a16="http://schemas.microsoft.com/office/drawing/2014/main" id="{5270092E-659A-4C6B-ABD6-7CB4F52CCF44}"/>
            </a:ext>
          </a:extLst>
        </xdr:cNvPr>
        <xdr:cNvCxnSpPr>
          <a:stCxn id="50" idx="0"/>
        </xdr:cNvCxnSpPr>
      </xdr:nvCxnSpPr>
      <xdr:spPr>
        <a:xfrm>
          <a:off x="1433513" y="20383500"/>
          <a:ext cx="385762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98</xdr:row>
      <xdr:rowOff>76200</xdr:rowOff>
    </xdr:from>
    <xdr:to>
      <xdr:col>2</xdr:col>
      <xdr:colOff>695325</xdr:colOff>
      <xdr:row>98</xdr:row>
      <xdr:rowOff>76200</xdr:rowOff>
    </xdr:to>
    <xdr:cxnSp macro="">
      <xdr:nvCxnSpPr>
        <xdr:cNvPr id="55" name="Přímá spojnice 29538">
          <a:extLst>
            <a:ext uri="{FF2B5EF4-FFF2-40B4-BE49-F238E27FC236}">
              <a16:creationId xmlns:a16="http://schemas.microsoft.com/office/drawing/2014/main" id="{57123549-5E8D-4F21-827F-9CFD2FD8E01D}"/>
            </a:ext>
          </a:extLst>
        </xdr:cNvPr>
        <xdr:cNvCxnSpPr/>
      </xdr:nvCxnSpPr>
      <xdr:spPr>
        <a:xfrm>
          <a:off x="1866900" y="20373975"/>
          <a:ext cx="295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105</xdr:row>
      <xdr:rowOff>85725</xdr:rowOff>
    </xdr:from>
    <xdr:to>
      <xdr:col>2</xdr:col>
      <xdr:colOff>666750</xdr:colOff>
      <xdr:row>105</xdr:row>
      <xdr:rowOff>85725</xdr:rowOff>
    </xdr:to>
    <xdr:cxnSp macro="">
      <xdr:nvCxnSpPr>
        <xdr:cNvPr id="56" name="Přímá spojnice 1911">
          <a:extLst>
            <a:ext uri="{FF2B5EF4-FFF2-40B4-BE49-F238E27FC236}">
              <a16:creationId xmlns:a16="http://schemas.microsoft.com/office/drawing/2014/main" id="{7BCE4F75-B3D0-4412-9D14-751FF9F704B5}"/>
            </a:ext>
          </a:extLst>
        </xdr:cNvPr>
        <xdr:cNvCxnSpPr/>
      </xdr:nvCxnSpPr>
      <xdr:spPr>
        <a:xfrm>
          <a:off x="1857375" y="21555075"/>
          <a:ext cx="276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98</xdr:row>
      <xdr:rowOff>66675</xdr:rowOff>
    </xdr:from>
    <xdr:to>
      <xdr:col>2</xdr:col>
      <xdr:colOff>685800</xdr:colOff>
      <xdr:row>105</xdr:row>
      <xdr:rowOff>76200</xdr:rowOff>
    </xdr:to>
    <xdr:cxnSp macro="">
      <xdr:nvCxnSpPr>
        <xdr:cNvPr id="57" name="Přímá spojnice 29540">
          <a:extLst>
            <a:ext uri="{FF2B5EF4-FFF2-40B4-BE49-F238E27FC236}">
              <a16:creationId xmlns:a16="http://schemas.microsoft.com/office/drawing/2014/main" id="{5EADEC43-634D-4B4B-9A28-07A2D1B8443C}"/>
            </a:ext>
          </a:extLst>
        </xdr:cNvPr>
        <xdr:cNvCxnSpPr/>
      </xdr:nvCxnSpPr>
      <xdr:spPr>
        <a:xfrm>
          <a:off x="2152650" y="20364450"/>
          <a:ext cx="0" cy="1181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105</xdr:row>
      <xdr:rowOff>66675</xdr:rowOff>
    </xdr:from>
    <xdr:to>
      <xdr:col>1</xdr:col>
      <xdr:colOff>390525</xdr:colOff>
      <xdr:row>107</xdr:row>
      <xdr:rowOff>38100</xdr:rowOff>
    </xdr:to>
    <xdr:cxnSp macro="">
      <xdr:nvCxnSpPr>
        <xdr:cNvPr id="58" name="Přímá spojnice 29542">
          <a:extLst>
            <a:ext uri="{FF2B5EF4-FFF2-40B4-BE49-F238E27FC236}">
              <a16:creationId xmlns:a16="http://schemas.microsoft.com/office/drawing/2014/main" id="{7B6C30BA-187F-4938-B606-AFFD056C4D24}"/>
            </a:ext>
          </a:extLst>
        </xdr:cNvPr>
        <xdr:cNvCxnSpPr/>
      </xdr:nvCxnSpPr>
      <xdr:spPr>
        <a:xfrm flipH="1">
          <a:off x="1000125" y="21536025"/>
          <a:ext cx="9525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105</xdr:row>
      <xdr:rowOff>85725</xdr:rowOff>
    </xdr:from>
    <xdr:to>
      <xdr:col>2</xdr:col>
      <xdr:colOff>409575</xdr:colOff>
      <xdr:row>107</xdr:row>
      <xdr:rowOff>66675</xdr:rowOff>
    </xdr:to>
    <xdr:cxnSp macro="">
      <xdr:nvCxnSpPr>
        <xdr:cNvPr id="59" name="Přímá spojnice 1912">
          <a:extLst>
            <a:ext uri="{FF2B5EF4-FFF2-40B4-BE49-F238E27FC236}">
              <a16:creationId xmlns:a16="http://schemas.microsoft.com/office/drawing/2014/main" id="{1F0D5090-510E-49D4-886A-892A2A100B82}"/>
            </a:ext>
          </a:extLst>
        </xdr:cNvPr>
        <xdr:cNvCxnSpPr/>
      </xdr:nvCxnSpPr>
      <xdr:spPr>
        <a:xfrm>
          <a:off x="1866900" y="21555075"/>
          <a:ext cx="9525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107</xdr:row>
      <xdr:rowOff>47625</xdr:rowOff>
    </xdr:from>
    <xdr:to>
      <xdr:col>2</xdr:col>
      <xdr:colOff>400050</xdr:colOff>
      <xdr:row>107</xdr:row>
      <xdr:rowOff>47625</xdr:rowOff>
    </xdr:to>
    <xdr:cxnSp macro="">
      <xdr:nvCxnSpPr>
        <xdr:cNvPr id="60" name="Přímá spojnice 29544">
          <a:extLst>
            <a:ext uri="{FF2B5EF4-FFF2-40B4-BE49-F238E27FC236}">
              <a16:creationId xmlns:a16="http://schemas.microsoft.com/office/drawing/2014/main" id="{454CCBCF-0F30-4D34-9804-9F970754DED7}"/>
            </a:ext>
          </a:extLst>
        </xdr:cNvPr>
        <xdr:cNvCxnSpPr/>
      </xdr:nvCxnSpPr>
      <xdr:spPr>
        <a:xfrm>
          <a:off x="1009650" y="21840825"/>
          <a:ext cx="857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115</xdr:row>
      <xdr:rowOff>85725</xdr:rowOff>
    </xdr:from>
    <xdr:to>
      <xdr:col>3</xdr:col>
      <xdr:colOff>400050</xdr:colOff>
      <xdr:row>122</xdr:row>
      <xdr:rowOff>76200</xdr:rowOff>
    </xdr:to>
    <xdr:sp macro="" textlink="">
      <xdr:nvSpPr>
        <xdr:cNvPr id="61" name="Obdélník 1913">
          <a:extLst>
            <a:ext uri="{FF2B5EF4-FFF2-40B4-BE49-F238E27FC236}">
              <a16:creationId xmlns:a16="http://schemas.microsoft.com/office/drawing/2014/main" id="{8E5AC50B-3695-4EDE-B527-46978E890EBD}"/>
            </a:ext>
          </a:extLst>
        </xdr:cNvPr>
        <xdr:cNvSpPr/>
      </xdr:nvSpPr>
      <xdr:spPr>
        <a:xfrm>
          <a:off x="1847850" y="23212425"/>
          <a:ext cx="866775" cy="11239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381000</xdr:colOff>
      <xdr:row>115</xdr:row>
      <xdr:rowOff>85725</xdr:rowOff>
    </xdr:from>
    <xdr:to>
      <xdr:col>3</xdr:col>
      <xdr:colOff>400050</xdr:colOff>
      <xdr:row>119</xdr:row>
      <xdr:rowOff>0</xdr:rowOff>
    </xdr:to>
    <xdr:cxnSp macro="">
      <xdr:nvCxnSpPr>
        <xdr:cNvPr id="62" name="Přímá spojnice 1914">
          <a:extLst>
            <a:ext uri="{FF2B5EF4-FFF2-40B4-BE49-F238E27FC236}">
              <a16:creationId xmlns:a16="http://schemas.microsoft.com/office/drawing/2014/main" id="{A00AE8CE-BA34-487C-8B1D-FBC29BAD6D91}"/>
            </a:ext>
          </a:extLst>
        </xdr:cNvPr>
        <xdr:cNvCxnSpPr>
          <a:endCxn id="61" idx="3"/>
        </xdr:cNvCxnSpPr>
      </xdr:nvCxnSpPr>
      <xdr:spPr>
        <a:xfrm>
          <a:off x="1847850" y="23212425"/>
          <a:ext cx="866775" cy="561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119</xdr:row>
      <xdr:rowOff>0</xdr:rowOff>
    </xdr:from>
    <xdr:to>
      <xdr:col>3</xdr:col>
      <xdr:colOff>400050</xdr:colOff>
      <xdr:row>122</xdr:row>
      <xdr:rowOff>66675</xdr:rowOff>
    </xdr:to>
    <xdr:cxnSp macro="">
      <xdr:nvCxnSpPr>
        <xdr:cNvPr id="63" name="Přímá spojnice 1915">
          <a:extLst>
            <a:ext uri="{FF2B5EF4-FFF2-40B4-BE49-F238E27FC236}">
              <a16:creationId xmlns:a16="http://schemas.microsoft.com/office/drawing/2014/main" id="{AA826E56-47B1-4503-9B97-1951E2BB5B27}"/>
            </a:ext>
          </a:extLst>
        </xdr:cNvPr>
        <xdr:cNvCxnSpPr>
          <a:stCxn id="61" idx="3"/>
        </xdr:cNvCxnSpPr>
      </xdr:nvCxnSpPr>
      <xdr:spPr>
        <a:xfrm flipH="1">
          <a:off x="1876425" y="23774400"/>
          <a:ext cx="838200" cy="552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115</xdr:row>
      <xdr:rowOff>85725</xdr:rowOff>
    </xdr:from>
    <xdr:to>
      <xdr:col>2</xdr:col>
      <xdr:colOff>814388</xdr:colOff>
      <xdr:row>122</xdr:row>
      <xdr:rowOff>66675</xdr:rowOff>
    </xdr:to>
    <xdr:cxnSp macro="">
      <xdr:nvCxnSpPr>
        <xdr:cNvPr id="64" name="Přímá spojnice 1916">
          <a:extLst>
            <a:ext uri="{FF2B5EF4-FFF2-40B4-BE49-F238E27FC236}">
              <a16:creationId xmlns:a16="http://schemas.microsoft.com/office/drawing/2014/main" id="{99FFF8F5-8A27-4782-B7F2-ADC329178063}"/>
            </a:ext>
          </a:extLst>
        </xdr:cNvPr>
        <xdr:cNvCxnSpPr>
          <a:endCxn id="61" idx="0"/>
        </xdr:cNvCxnSpPr>
      </xdr:nvCxnSpPr>
      <xdr:spPr>
        <a:xfrm flipV="1">
          <a:off x="1885950" y="23212425"/>
          <a:ext cx="395288" cy="1114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814388</xdr:colOff>
      <xdr:row>115</xdr:row>
      <xdr:rowOff>85725</xdr:rowOff>
    </xdr:from>
    <xdr:to>
      <xdr:col>3</xdr:col>
      <xdr:colOff>352425</xdr:colOff>
      <xdr:row>122</xdr:row>
      <xdr:rowOff>66675</xdr:rowOff>
    </xdr:to>
    <xdr:cxnSp macro="">
      <xdr:nvCxnSpPr>
        <xdr:cNvPr id="65" name="Přímá spojnice 1917">
          <a:extLst>
            <a:ext uri="{FF2B5EF4-FFF2-40B4-BE49-F238E27FC236}">
              <a16:creationId xmlns:a16="http://schemas.microsoft.com/office/drawing/2014/main" id="{38115FDA-F42C-4FAC-8E6C-A73B40E2D4B3}"/>
            </a:ext>
          </a:extLst>
        </xdr:cNvPr>
        <xdr:cNvCxnSpPr>
          <a:stCxn id="61" idx="0"/>
        </xdr:cNvCxnSpPr>
      </xdr:nvCxnSpPr>
      <xdr:spPr>
        <a:xfrm>
          <a:off x="2281238" y="23212425"/>
          <a:ext cx="385762" cy="1114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115</xdr:row>
      <xdr:rowOff>85725</xdr:rowOff>
    </xdr:from>
    <xdr:to>
      <xdr:col>2</xdr:col>
      <xdr:colOff>352425</xdr:colOff>
      <xdr:row>115</xdr:row>
      <xdr:rowOff>85725</xdr:rowOff>
    </xdr:to>
    <xdr:cxnSp macro="">
      <xdr:nvCxnSpPr>
        <xdr:cNvPr id="66" name="Přímá spojnice 1918">
          <a:extLst>
            <a:ext uri="{FF2B5EF4-FFF2-40B4-BE49-F238E27FC236}">
              <a16:creationId xmlns:a16="http://schemas.microsoft.com/office/drawing/2014/main" id="{4099C8CF-B553-470E-848B-97F7AA79F7B7}"/>
            </a:ext>
          </a:extLst>
        </xdr:cNvPr>
        <xdr:cNvCxnSpPr/>
      </xdr:nvCxnSpPr>
      <xdr:spPr>
        <a:xfrm>
          <a:off x="1504950" y="23212425"/>
          <a:ext cx="314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122</xdr:row>
      <xdr:rowOff>66675</xdr:rowOff>
    </xdr:from>
    <xdr:to>
      <xdr:col>2</xdr:col>
      <xdr:colOff>371475</xdr:colOff>
      <xdr:row>122</xdr:row>
      <xdr:rowOff>66675</xdr:rowOff>
    </xdr:to>
    <xdr:cxnSp macro="">
      <xdr:nvCxnSpPr>
        <xdr:cNvPr id="67" name="Přímá spojnice 1919">
          <a:extLst>
            <a:ext uri="{FF2B5EF4-FFF2-40B4-BE49-F238E27FC236}">
              <a16:creationId xmlns:a16="http://schemas.microsoft.com/office/drawing/2014/main" id="{DC8DA72F-F052-4FB8-A821-0545BEE8E03D}"/>
            </a:ext>
          </a:extLst>
        </xdr:cNvPr>
        <xdr:cNvCxnSpPr/>
      </xdr:nvCxnSpPr>
      <xdr:spPr>
        <a:xfrm>
          <a:off x="1524000" y="24326850"/>
          <a:ext cx="3143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115</xdr:row>
      <xdr:rowOff>76200</xdr:rowOff>
    </xdr:from>
    <xdr:to>
      <xdr:col>2</xdr:col>
      <xdr:colOff>47625</xdr:colOff>
      <xdr:row>122</xdr:row>
      <xdr:rowOff>85725</xdr:rowOff>
    </xdr:to>
    <xdr:cxnSp macro="">
      <xdr:nvCxnSpPr>
        <xdr:cNvPr id="68" name="Přímá spojnice 1920">
          <a:extLst>
            <a:ext uri="{FF2B5EF4-FFF2-40B4-BE49-F238E27FC236}">
              <a16:creationId xmlns:a16="http://schemas.microsoft.com/office/drawing/2014/main" id="{FD653E27-0307-4483-8E26-3D5A4AC3BFB8}"/>
            </a:ext>
          </a:extLst>
        </xdr:cNvPr>
        <xdr:cNvCxnSpPr/>
      </xdr:nvCxnSpPr>
      <xdr:spPr>
        <a:xfrm>
          <a:off x="1514475" y="23202900"/>
          <a:ext cx="0" cy="1143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122</xdr:row>
      <xdr:rowOff>66675</xdr:rowOff>
    </xdr:from>
    <xdr:to>
      <xdr:col>2</xdr:col>
      <xdr:colOff>381000</xdr:colOff>
      <xdr:row>132</xdr:row>
      <xdr:rowOff>57150</xdr:rowOff>
    </xdr:to>
    <xdr:cxnSp macro="">
      <xdr:nvCxnSpPr>
        <xdr:cNvPr id="69" name="Přímá spojnice 1921">
          <a:extLst>
            <a:ext uri="{FF2B5EF4-FFF2-40B4-BE49-F238E27FC236}">
              <a16:creationId xmlns:a16="http://schemas.microsoft.com/office/drawing/2014/main" id="{81ABD9E4-2540-45F1-BA37-79933DF9FEDC}"/>
            </a:ext>
          </a:extLst>
        </xdr:cNvPr>
        <xdr:cNvCxnSpPr/>
      </xdr:nvCxnSpPr>
      <xdr:spPr>
        <a:xfrm>
          <a:off x="1838325" y="24326850"/>
          <a:ext cx="9525" cy="1647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122</xdr:row>
      <xdr:rowOff>85725</xdr:rowOff>
    </xdr:from>
    <xdr:to>
      <xdr:col>3</xdr:col>
      <xdr:colOff>400050</xdr:colOff>
      <xdr:row>124</xdr:row>
      <xdr:rowOff>123825</xdr:rowOff>
    </xdr:to>
    <xdr:cxnSp macro="">
      <xdr:nvCxnSpPr>
        <xdr:cNvPr id="70" name="Přímá spojnice 1922">
          <a:extLst>
            <a:ext uri="{FF2B5EF4-FFF2-40B4-BE49-F238E27FC236}">
              <a16:creationId xmlns:a16="http://schemas.microsoft.com/office/drawing/2014/main" id="{36483F96-6311-4EBD-B235-76699C4FD2A9}"/>
            </a:ext>
          </a:extLst>
        </xdr:cNvPr>
        <xdr:cNvCxnSpPr/>
      </xdr:nvCxnSpPr>
      <xdr:spPr>
        <a:xfrm>
          <a:off x="2714625" y="24345900"/>
          <a:ext cx="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131</xdr:row>
      <xdr:rowOff>152401</xdr:rowOff>
    </xdr:from>
    <xdr:to>
      <xdr:col>4</xdr:col>
      <xdr:colOff>676275</xdr:colOff>
      <xdr:row>132</xdr:row>
      <xdr:rowOff>0</xdr:rowOff>
    </xdr:to>
    <xdr:cxnSp macro="">
      <xdr:nvCxnSpPr>
        <xdr:cNvPr id="71" name="Přímá spojnice 1923">
          <a:extLst>
            <a:ext uri="{FF2B5EF4-FFF2-40B4-BE49-F238E27FC236}">
              <a16:creationId xmlns:a16="http://schemas.microsoft.com/office/drawing/2014/main" id="{BF927820-087C-43B5-B1C6-BD2CA43C852D}"/>
            </a:ext>
          </a:extLst>
        </xdr:cNvPr>
        <xdr:cNvCxnSpPr/>
      </xdr:nvCxnSpPr>
      <xdr:spPr>
        <a:xfrm>
          <a:off x="1857375" y="25908001"/>
          <a:ext cx="174307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115</xdr:row>
      <xdr:rowOff>85725</xdr:rowOff>
    </xdr:from>
    <xdr:to>
      <xdr:col>4</xdr:col>
      <xdr:colOff>666750</xdr:colOff>
      <xdr:row>127</xdr:row>
      <xdr:rowOff>114300</xdr:rowOff>
    </xdr:to>
    <xdr:sp macro="" textlink="">
      <xdr:nvSpPr>
        <xdr:cNvPr id="72" name="Obdélník 29545">
          <a:extLst>
            <a:ext uri="{FF2B5EF4-FFF2-40B4-BE49-F238E27FC236}">
              <a16:creationId xmlns:a16="http://schemas.microsoft.com/office/drawing/2014/main" id="{71EB0AC0-C84C-4929-B82E-64BCFE0C4329}"/>
            </a:ext>
          </a:extLst>
        </xdr:cNvPr>
        <xdr:cNvSpPr/>
      </xdr:nvSpPr>
      <xdr:spPr>
        <a:xfrm>
          <a:off x="2724150" y="23212425"/>
          <a:ext cx="866775" cy="20097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3</xdr:col>
      <xdr:colOff>409575</xdr:colOff>
      <xdr:row>115</xdr:row>
      <xdr:rowOff>95250</xdr:rowOff>
    </xdr:from>
    <xdr:to>
      <xdr:col>4</xdr:col>
      <xdr:colOff>666750</xdr:colOff>
      <xdr:row>121</xdr:row>
      <xdr:rowOff>100013</xdr:rowOff>
    </xdr:to>
    <xdr:cxnSp macro="">
      <xdr:nvCxnSpPr>
        <xdr:cNvPr id="73" name="Přímá spojnice 29547">
          <a:extLst>
            <a:ext uri="{FF2B5EF4-FFF2-40B4-BE49-F238E27FC236}">
              <a16:creationId xmlns:a16="http://schemas.microsoft.com/office/drawing/2014/main" id="{AF26A2F9-91D7-417C-8B4B-251879860D5C}"/>
            </a:ext>
          </a:extLst>
        </xdr:cNvPr>
        <xdr:cNvCxnSpPr>
          <a:endCxn id="72" idx="1"/>
        </xdr:cNvCxnSpPr>
      </xdr:nvCxnSpPr>
      <xdr:spPr>
        <a:xfrm flipH="1">
          <a:off x="2724150" y="23221950"/>
          <a:ext cx="866775" cy="976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121</xdr:row>
      <xdr:rowOff>100013</xdr:rowOff>
    </xdr:from>
    <xdr:to>
      <xdr:col>4</xdr:col>
      <xdr:colOff>657225</xdr:colOff>
      <xdr:row>127</xdr:row>
      <xdr:rowOff>104775</xdr:rowOff>
    </xdr:to>
    <xdr:cxnSp macro="">
      <xdr:nvCxnSpPr>
        <xdr:cNvPr id="74" name="Přímá spojnice 29549">
          <a:extLst>
            <a:ext uri="{FF2B5EF4-FFF2-40B4-BE49-F238E27FC236}">
              <a16:creationId xmlns:a16="http://schemas.microsoft.com/office/drawing/2014/main" id="{64ED3CA0-52D5-4459-A56C-71B42DFCDF35}"/>
            </a:ext>
          </a:extLst>
        </xdr:cNvPr>
        <xdr:cNvCxnSpPr>
          <a:stCxn id="72" idx="1"/>
        </xdr:cNvCxnSpPr>
      </xdr:nvCxnSpPr>
      <xdr:spPr>
        <a:xfrm>
          <a:off x="2724150" y="24198263"/>
          <a:ext cx="857250" cy="10144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122</xdr:row>
      <xdr:rowOff>104775</xdr:rowOff>
    </xdr:from>
    <xdr:to>
      <xdr:col>4</xdr:col>
      <xdr:colOff>685800</xdr:colOff>
      <xdr:row>122</xdr:row>
      <xdr:rowOff>114300</xdr:rowOff>
    </xdr:to>
    <xdr:cxnSp macro="">
      <xdr:nvCxnSpPr>
        <xdr:cNvPr id="75" name="Přímá spojnice 29551">
          <a:extLst>
            <a:ext uri="{FF2B5EF4-FFF2-40B4-BE49-F238E27FC236}">
              <a16:creationId xmlns:a16="http://schemas.microsoft.com/office/drawing/2014/main" id="{2C1BD4AC-B7AC-448C-B3FE-35FAC847F8F4}"/>
            </a:ext>
          </a:extLst>
        </xdr:cNvPr>
        <xdr:cNvCxnSpPr/>
      </xdr:nvCxnSpPr>
      <xdr:spPr>
        <a:xfrm>
          <a:off x="2714625" y="24364950"/>
          <a:ext cx="895350" cy="95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127</xdr:row>
      <xdr:rowOff>123825</xdr:rowOff>
    </xdr:from>
    <xdr:to>
      <xdr:col>4</xdr:col>
      <xdr:colOff>676275</xdr:colOff>
      <xdr:row>132</xdr:row>
      <xdr:rowOff>9525</xdr:rowOff>
    </xdr:to>
    <xdr:cxnSp macro="">
      <xdr:nvCxnSpPr>
        <xdr:cNvPr id="76" name="Přímá spojnice 29554">
          <a:extLst>
            <a:ext uri="{FF2B5EF4-FFF2-40B4-BE49-F238E27FC236}">
              <a16:creationId xmlns:a16="http://schemas.microsoft.com/office/drawing/2014/main" id="{7F1578D9-EB8B-4DFD-B529-546EB7792AA5}"/>
            </a:ext>
          </a:extLst>
        </xdr:cNvPr>
        <xdr:cNvCxnSpPr/>
      </xdr:nvCxnSpPr>
      <xdr:spPr>
        <a:xfrm>
          <a:off x="3600450" y="25231725"/>
          <a:ext cx="0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127</xdr:row>
      <xdr:rowOff>104775</xdr:rowOff>
    </xdr:from>
    <xdr:to>
      <xdr:col>3</xdr:col>
      <xdr:colOff>409575</xdr:colOff>
      <xdr:row>129</xdr:row>
      <xdr:rowOff>152400</xdr:rowOff>
    </xdr:to>
    <xdr:cxnSp macro="">
      <xdr:nvCxnSpPr>
        <xdr:cNvPr id="77" name="Přímá spojnice 29557">
          <a:extLst>
            <a:ext uri="{FF2B5EF4-FFF2-40B4-BE49-F238E27FC236}">
              <a16:creationId xmlns:a16="http://schemas.microsoft.com/office/drawing/2014/main" id="{FFE0EEB7-6420-449B-8C19-A0E93E728BE3}"/>
            </a:ext>
          </a:extLst>
        </xdr:cNvPr>
        <xdr:cNvCxnSpPr/>
      </xdr:nvCxnSpPr>
      <xdr:spPr>
        <a:xfrm>
          <a:off x="2724150" y="25212675"/>
          <a:ext cx="0" cy="371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129</xdr:row>
      <xdr:rowOff>152400</xdr:rowOff>
    </xdr:from>
    <xdr:to>
      <xdr:col>4</xdr:col>
      <xdr:colOff>666750</xdr:colOff>
      <xdr:row>130</xdr:row>
      <xdr:rowOff>0</xdr:rowOff>
    </xdr:to>
    <xdr:cxnSp macro="">
      <xdr:nvCxnSpPr>
        <xdr:cNvPr id="78" name="Přímá spojnice 29560">
          <a:extLst>
            <a:ext uri="{FF2B5EF4-FFF2-40B4-BE49-F238E27FC236}">
              <a16:creationId xmlns:a16="http://schemas.microsoft.com/office/drawing/2014/main" id="{311D6482-250A-4E0F-A16B-4C2CDAD16262}"/>
            </a:ext>
          </a:extLst>
        </xdr:cNvPr>
        <xdr:cNvCxnSpPr/>
      </xdr:nvCxnSpPr>
      <xdr:spPr>
        <a:xfrm flipV="1">
          <a:off x="2714625" y="25584150"/>
          <a:ext cx="876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115</xdr:row>
      <xdr:rowOff>104775</xdr:rowOff>
    </xdr:from>
    <xdr:to>
      <xdr:col>5</xdr:col>
      <xdr:colOff>314325</xdr:colOff>
      <xdr:row>115</xdr:row>
      <xdr:rowOff>104775</xdr:rowOff>
    </xdr:to>
    <xdr:cxnSp macro="">
      <xdr:nvCxnSpPr>
        <xdr:cNvPr id="79" name="Přímá spojnice 29562">
          <a:extLst>
            <a:ext uri="{FF2B5EF4-FFF2-40B4-BE49-F238E27FC236}">
              <a16:creationId xmlns:a16="http://schemas.microsoft.com/office/drawing/2014/main" id="{92EBE94E-8829-483D-BDED-08F629DF8C31}"/>
            </a:ext>
          </a:extLst>
        </xdr:cNvPr>
        <xdr:cNvCxnSpPr/>
      </xdr:nvCxnSpPr>
      <xdr:spPr>
        <a:xfrm>
          <a:off x="3600450" y="23231475"/>
          <a:ext cx="390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127</xdr:row>
      <xdr:rowOff>114300</xdr:rowOff>
    </xdr:from>
    <xdr:to>
      <xdr:col>5</xdr:col>
      <xdr:colOff>314325</xdr:colOff>
      <xdr:row>127</xdr:row>
      <xdr:rowOff>114300</xdr:rowOff>
    </xdr:to>
    <xdr:cxnSp macro="">
      <xdr:nvCxnSpPr>
        <xdr:cNvPr id="80" name="Přímá spojnice 1937">
          <a:extLst>
            <a:ext uri="{FF2B5EF4-FFF2-40B4-BE49-F238E27FC236}">
              <a16:creationId xmlns:a16="http://schemas.microsoft.com/office/drawing/2014/main" id="{81750704-4F6B-40AC-9B67-FEED9EBF9251}"/>
            </a:ext>
          </a:extLst>
        </xdr:cNvPr>
        <xdr:cNvCxnSpPr/>
      </xdr:nvCxnSpPr>
      <xdr:spPr>
        <a:xfrm>
          <a:off x="3562350" y="25222200"/>
          <a:ext cx="428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115</xdr:row>
      <xdr:rowOff>123825</xdr:rowOff>
    </xdr:from>
    <xdr:to>
      <xdr:col>5</xdr:col>
      <xdr:colOff>314325</xdr:colOff>
      <xdr:row>127</xdr:row>
      <xdr:rowOff>114300</xdr:rowOff>
    </xdr:to>
    <xdr:cxnSp macro="">
      <xdr:nvCxnSpPr>
        <xdr:cNvPr id="81" name="Přímá spojnice 29564">
          <a:extLst>
            <a:ext uri="{FF2B5EF4-FFF2-40B4-BE49-F238E27FC236}">
              <a16:creationId xmlns:a16="http://schemas.microsoft.com/office/drawing/2014/main" id="{CEEE8E4F-2179-4CCC-A88D-6EF6FF75D830}"/>
            </a:ext>
          </a:extLst>
        </xdr:cNvPr>
        <xdr:cNvCxnSpPr/>
      </xdr:nvCxnSpPr>
      <xdr:spPr>
        <a:xfrm>
          <a:off x="3990975" y="23250525"/>
          <a:ext cx="0" cy="1971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141</xdr:row>
      <xdr:rowOff>85725</xdr:rowOff>
    </xdr:from>
    <xdr:to>
      <xdr:col>2</xdr:col>
      <xdr:colOff>400050</xdr:colOff>
      <xdr:row>145</xdr:row>
      <xdr:rowOff>76200</xdr:rowOff>
    </xdr:to>
    <xdr:sp macro="" textlink="">
      <xdr:nvSpPr>
        <xdr:cNvPr id="82" name="Obdélník 1940">
          <a:extLst>
            <a:ext uri="{FF2B5EF4-FFF2-40B4-BE49-F238E27FC236}">
              <a16:creationId xmlns:a16="http://schemas.microsoft.com/office/drawing/2014/main" id="{2BB547B6-F4A5-40E6-AB6E-0EF54EBE71F6}"/>
            </a:ext>
          </a:extLst>
        </xdr:cNvPr>
        <xdr:cNvSpPr/>
      </xdr:nvSpPr>
      <xdr:spPr>
        <a:xfrm>
          <a:off x="1000125" y="27498675"/>
          <a:ext cx="866775" cy="676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</xdr:col>
      <xdr:colOff>409575</xdr:colOff>
      <xdr:row>141</xdr:row>
      <xdr:rowOff>85725</xdr:rowOff>
    </xdr:from>
    <xdr:to>
      <xdr:col>1</xdr:col>
      <xdr:colOff>814388</xdr:colOff>
      <xdr:row>145</xdr:row>
      <xdr:rowOff>76200</xdr:rowOff>
    </xdr:to>
    <xdr:cxnSp macro="">
      <xdr:nvCxnSpPr>
        <xdr:cNvPr id="83" name="Přímá spojnice 1943">
          <a:extLst>
            <a:ext uri="{FF2B5EF4-FFF2-40B4-BE49-F238E27FC236}">
              <a16:creationId xmlns:a16="http://schemas.microsoft.com/office/drawing/2014/main" id="{258F9E33-9DFD-498B-9EDC-6552EE4E0079}"/>
            </a:ext>
          </a:extLst>
        </xdr:cNvPr>
        <xdr:cNvCxnSpPr>
          <a:endCxn id="82" idx="0"/>
        </xdr:cNvCxnSpPr>
      </xdr:nvCxnSpPr>
      <xdr:spPr>
        <a:xfrm flipV="1">
          <a:off x="1028700" y="27498675"/>
          <a:ext cx="404813" cy="676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833438</xdr:colOff>
      <xdr:row>141</xdr:row>
      <xdr:rowOff>85725</xdr:rowOff>
    </xdr:from>
    <xdr:to>
      <xdr:col>2</xdr:col>
      <xdr:colOff>390525</xdr:colOff>
      <xdr:row>145</xdr:row>
      <xdr:rowOff>76200</xdr:rowOff>
    </xdr:to>
    <xdr:cxnSp macro="">
      <xdr:nvCxnSpPr>
        <xdr:cNvPr id="84" name="Přímá spojnice 1944">
          <a:extLst>
            <a:ext uri="{FF2B5EF4-FFF2-40B4-BE49-F238E27FC236}">
              <a16:creationId xmlns:a16="http://schemas.microsoft.com/office/drawing/2014/main" id="{3A8B7484-3A8D-4CC1-8638-1290616C5EF7}"/>
            </a:ext>
          </a:extLst>
        </xdr:cNvPr>
        <xdr:cNvCxnSpPr/>
      </xdr:nvCxnSpPr>
      <xdr:spPr>
        <a:xfrm>
          <a:off x="1452563" y="27498675"/>
          <a:ext cx="404812" cy="676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141</xdr:row>
      <xdr:rowOff>76200</xdr:rowOff>
    </xdr:from>
    <xdr:to>
      <xdr:col>2</xdr:col>
      <xdr:colOff>733425</xdr:colOff>
      <xdr:row>141</xdr:row>
      <xdr:rowOff>85725</xdr:rowOff>
    </xdr:to>
    <xdr:cxnSp macro="">
      <xdr:nvCxnSpPr>
        <xdr:cNvPr id="85" name="Přímá spojnice 1945">
          <a:extLst>
            <a:ext uri="{FF2B5EF4-FFF2-40B4-BE49-F238E27FC236}">
              <a16:creationId xmlns:a16="http://schemas.microsoft.com/office/drawing/2014/main" id="{E0EEBC8E-B50C-4789-96C4-8917DF120FF5}"/>
            </a:ext>
          </a:extLst>
        </xdr:cNvPr>
        <xdr:cNvCxnSpPr/>
      </xdr:nvCxnSpPr>
      <xdr:spPr>
        <a:xfrm>
          <a:off x="1866900" y="27489150"/>
          <a:ext cx="3333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145</xdr:row>
      <xdr:rowOff>85725</xdr:rowOff>
    </xdr:from>
    <xdr:to>
      <xdr:col>2</xdr:col>
      <xdr:colOff>723900</xdr:colOff>
      <xdr:row>145</xdr:row>
      <xdr:rowOff>85725</xdr:rowOff>
    </xdr:to>
    <xdr:cxnSp macro="">
      <xdr:nvCxnSpPr>
        <xdr:cNvPr id="86" name="Přímá spojnice 1946">
          <a:extLst>
            <a:ext uri="{FF2B5EF4-FFF2-40B4-BE49-F238E27FC236}">
              <a16:creationId xmlns:a16="http://schemas.microsoft.com/office/drawing/2014/main" id="{169886EB-297E-4AE7-85BA-AD25EECB5A79}"/>
            </a:ext>
          </a:extLst>
        </xdr:cNvPr>
        <xdr:cNvCxnSpPr/>
      </xdr:nvCxnSpPr>
      <xdr:spPr>
        <a:xfrm>
          <a:off x="1857375" y="28184475"/>
          <a:ext cx="333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723900</xdr:colOff>
      <xdr:row>141</xdr:row>
      <xdr:rowOff>95250</xdr:rowOff>
    </xdr:from>
    <xdr:to>
      <xdr:col>2</xdr:col>
      <xdr:colOff>723900</xdr:colOff>
      <xdr:row>145</xdr:row>
      <xdr:rowOff>95250</xdr:rowOff>
    </xdr:to>
    <xdr:cxnSp macro="">
      <xdr:nvCxnSpPr>
        <xdr:cNvPr id="87" name="Přímá spojnice 1947">
          <a:extLst>
            <a:ext uri="{FF2B5EF4-FFF2-40B4-BE49-F238E27FC236}">
              <a16:creationId xmlns:a16="http://schemas.microsoft.com/office/drawing/2014/main" id="{C6C37660-59CD-42CA-986D-6962892AD945}"/>
            </a:ext>
          </a:extLst>
        </xdr:cNvPr>
        <xdr:cNvCxnSpPr/>
      </xdr:nvCxnSpPr>
      <xdr:spPr>
        <a:xfrm>
          <a:off x="2190750" y="27508200"/>
          <a:ext cx="0" cy="685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145</xdr:row>
      <xdr:rowOff>9525</xdr:rowOff>
    </xdr:from>
    <xdr:to>
      <xdr:col>1</xdr:col>
      <xdr:colOff>390525</xdr:colOff>
      <xdr:row>147</xdr:row>
      <xdr:rowOff>47625</xdr:rowOff>
    </xdr:to>
    <xdr:cxnSp macro="">
      <xdr:nvCxnSpPr>
        <xdr:cNvPr id="88" name="Přímá spojnice 1948">
          <a:extLst>
            <a:ext uri="{FF2B5EF4-FFF2-40B4-BE49-F238E27FC236}">
              <a16:creationId xmlns:a16="http://schemas.microsoft.com/office/drawing/2014/main" id="{E69A1735-9A65-4744-8489-C9193E075CB7}"/>
            </a:ext>
          </a:extLst>
        </xdr:cNvPr>
        <xdr:cNvCxnSpPr/>
      </xdr:nvCxnSpPr>
      <xdr:spPr>
        <a:xfrm>
          <a:off x="1009650" y="281082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144</xdr:row>
      <xdr:rowOff>171450</xdr:rowOff>
    </xdr:from>
    <xdr:to>
      <xdr:col>2</xdr:col>
      <xdr:colOff>409575</xdr:colOff>
      <xdr:row>147</xdr:row>
      <xdr:rowOff>9525</xdr:rowOff>
    </xdr:to>
    <xdr:cxnSp macro="">
      <xdr:nvCxnSpPr>
        <xdr:cNvPr id="89" name="Přímá spojnice 1949">
          <a:extLst>
            <a:ext uri="{FF2B5EF4-FFF2-40B4-BE49-F238E27FC236}">
              <a16:creationId xmlns:a16="http://schemas.microsoft.com/office/drawing/2014/main" id="{7478D35D-0D2F-4A4B-A87E-4C7D649D89BD}"/>
            </a:ext>
          </a:extLst>
        </xdr:cNvPr>
        <xdr:cNvCxnSpPr/>
      </xdr:nvCxnSpPr>
      <xdr:spPr>
        <a:xfrm>
          <a:off x="1876425" y="280701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147</xdr:row>
      <xdr:rowOff>9525</xdr:rowOff>
    </xdr:from>
    <xdr:to>
      <xdr:col>2</xdr:col>
      <xdr:colOff>409575</xdr:colOff>
      <xdr:row>147</xdr:row>
      <xdr:rowOff>19050</xdr:rowOff>
    </xdr:to>
    <xdr:cxnSp macro="">
      <xdr:nvCxnSpPr>
        <xdr:cNvPr id="90" name="Přímá spojnice 1950">
          <a:extLst>
            <a:ext uri="{FF2B5EF4-FFF2-40B4-BE49-F238E27FC236}">
              <a16:creationId xmlns:a16="http://schemas.microsoft.com/office/drawing/2014/main" id="{008E893E-66B0-41AA-A516-0936B551A1F6}"/>
            </a:ext>
          </a:extLst>
        </xdr:cNvPr>
        <xdr:cNvCxnSpPr/>
      </xdr:nvCxnSpPr>
      <xdr:spPr>
        <a:xfrm flipV="1">
          <a:off x="1019175" y="28432125"/>
          <a:ext cx="8572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159</xdr:row>
      <xdr:rowOff>85725</xdr:rowOff>
    </xdr:from>
    <xdr:to>
      <xdr:col>2</xdr:col>
      <xdr:colOff>676275</xdr:colOff>
      <xdr:row>164</xdr:row>
      <xdr:rowOff>0</xdr:rowOff>
    </xdr:to>
    <xdr:sp macro="" textlink="">
      <xdr:nvSpPr>
        <xdr:cNvPr id="91" name="Obdélník 1951">
          <a:extLst>
            <a:ext uri="{FF2B5EF4-FFF2-40B4-BE49-F238E27FC236}">
              <a16:creationId xmlns:a16="http://schemas.microsoft.com/office/drawing/2014/main" id="{37D9B297-8ACA-4AA6-A23F-4727A5619DB2}"/>
            </a:ext>
          </a:extLst>
        </xdr:cNvPr>
        <xdr:cNvSpPr/>
      </xdr:nvSpPr>
      <xdr:spPr>
        <a:xfrm>
          <a:off x="990600" y="30489525"/>
          <a:ext cx="1152525" cy="762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</xdr:col>
      <xdr:colOff>371475</xdr:colOff>
      <xdr:row>159</xdr:row>
      <xdr:rowOff>85725</xdr:rowOff>
    </xdr:from>
    <xdr:to>
      <xdr:col>2</xdr:col>
      <xdr:colOff>100013</xdr:colOff>
      <xdr:row>164</xdr:row>
      <xdr:rowOff>9525</xdr:rowOff>
    </xdr:to>
    <xdr:cxnSp macro="">
      <xdr:nvCxnSpPr>
        <xdr:cNvPr id="92" name="Přímá spojnice 1952">
          <a:extLst>
            <a:ext uri="{FF2B5EF4-FFF2-40B4-BE49-F238E27FC236}">
              <a16:creationId xmlns:a16="http://schemas.microsoft.com/office/drawing/2014/main" id="{D57687AC-AA0F-49A0-B532-492F409D8C93}"/>
            </a:ext>
          </a:extLst>
        </xdr:cNvPr>
        <xdr:cNvCxnSpPr>
          <a:endCxn id="91" idx="0"/>
        </xdr:cNvCxnSpPr>
      </xdr:nvCxnSpPr>
      <xdr:spPr>
        <a:xfrm flipV="1">
          <a:off x="990600" y="30489525"/>
          <a:ext cx="576263" cy="771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100013</xdr:colOff>
      <xdr:row>159</xdr:row>
      <xdr:rowOff>85725</xdr:rowOff>
    </xdr:from>
    <xdr:to>
      <xdr:col>2</xdr:col>
      <xdr:colOff>685800</xdr:colOff>
      <xdr:row>164</xdr:row>
      <xdr:rowOff>0</xdr:rowOff>
    </xdr:to>
    <xdr:cxnSp macro="">
      <xdr:nvCxnSpPr>
        <xdr:cNvPr id="93" name="Přímá spojnice 1953">
          <a:extLst>
            <a:ext uri="{FF2B5EF4-FFF2-40B4-BE49-F238E27FC236}">
              <a16:creationId xmlns:a16="http://schemas.microsoft.com/office/drawing/2014/main" id="{E6E3DBDD-B090-4DB8-AC13-8173A18870D3}"/>
            </a:ext>
          </a:extLst>
        </xdr:cNvPr>
        <xdr:cNvCxnSpPr>
          <a:stCxn id="91" idx="0"/>
        </xdr:cNvCxnSpPr>
      </xdr:nvCxnSpPr>
      <xdr:spPr>
        <a:xfrm>
          <a:off x="1566863" y="30489525"/>
          <a:ext cx="585787" cy="762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159</xdr:row>
      <xdr:rowOff>76200</xdr:rowOff>
    </xdr:from>
    <xdr:to>
      <xdr:col>3</xdr:col>
      <xdr:colOff>104775</xdr:colOff>
      <xdr:row>159</xdr:row>
      <xdr:rowOff>76200</xdr:rowOff>
    </xdr:to>
    <xdr:cxnSp macro="">
      <xdr:nvCxnSpPr>
        <xdr:cNvPr id="94" name="Přímá spojnice 1954">
          <a:extLst>
            <a:ext uri="{FF2B5EF4-FFF2-40B4-BE49-F238E27FC236}">
              <a16:creationId xmlns:a16="http://schemas.microsoft.com/office/drawing/2014/main" id="{5F472884-EAB4-4342-85BE-F3CB0DF18FCE}"/>
            </a:ext>
          </a:extLst>
        </xdr:cNvPr>
        <xdr:cNvCxnSpPr/>
      </xdr:nvCxnSpPr>
      <xdr:spPr>
        <a:xfrm>
          <a:off x="1866900" y="30480000"/>
          <a:ext cx="552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164</xdr:row>
      <xdr:rowOff>19050</xdr:rowOff>
    </xdr:from>
    <xdr:to>
      <xdr:col>3</xdr:col>
      <xdr:colOff>95250</xdr:colOff>
      <xdr:row>164</xdr:row>
      <xdr:rowOff>19050</xdr:rowOff>
    </xdr:to>
    <xdr:cxnSp macro="">
      <xdr:nvCxnSpPr>
        <xdr:cNvPr id="95" name="Přímá spojnice 1955">
          <a:extLst>
            <a:ext uri="{FF2B5EF4-FFF2-40B4-BE49-F238E27FC236}">
              <a16:creationId xmlns:a16="http://schemas.microsoft.com/office/drawing/2014/main" id="{8A1E949F-751E-44D2-A79D-F4C7F7979680}"/>
            </a:ext>
          </a:extLst>
        </xdr:cNvPr>
        <xdr:cNvCxnSpPr/>
      </xdr:nvCxnSpPr>
      <xdr:spPr>
        <a:xfrm>
          <a:off x="1857375" y="31270575"/>
          <a:ext cx="552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159</xdr:row>
      <xdr:rowOff>76200</xdr:rowOff>
    </xdr:from>
    <xdr:to>
      <xdr:col>3</xdr:col>
      <xdr:colOff>85725</xdr:colOff>
      <xdr:row>164</xdr:row>
      <xdr:rowOff>19050</xdr:rowOff>
    </xdr:to>
    <xdr:cxnSp macro="">
      <xdr:nvCxnSpPr>
        <xdr:cNvPr id="96" name="Přímá spojnice 1956">
          <a:extLst>
            <a:ext uri="{FF2B5EF4-FFF2-40B4-BE49-F238E27FC236}">
              <a16:creationId xmlns:a16="http://schemas.microsoft.com/office/drawing/2014/main" id="{43910037-454C-44B2-A1AA-81A3A2FA8403}"/>
            </a:ext>
          </a:extLst>
        </xdr:cNvPr>
        <xdr:cNvCxnSpPr/>
      </xdr:nvCxnSpPr>
      <xdr:spPr>
        <a:xfrm>
          <a:off x="2390775" y="30480000"/>
          <a:ext cx="9525" cy="790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163</xdr:row>
      <xdr:rowOff>133350</xdr:rowOff>
    </xdr:from>
    <xdr:to>
      <xdr:col>1</xdr:col>
      <xdr:colOff>381000</xdr:colOff>
      <xdr:row>166</xdr:row>
      <xdr:rowOff>9525</xdr:rowOff>
    </xdr:to>
    <xdr:cxnSp macro="">
      <xdr:nvCxnSpPr>
        <xdr:cNvPr id="97" name="Přímá spojnice 1957">
          <a:extLst>
            <a:ext uri="{FF2B5EF4-FFF2-40B4-BE49-F238E27FC236}">
              <a16:creationId xmlns:a16="http://schemas.microsoft.com/office/drawing/2014/main" id="{C9EB4D7D-5746-4B08-863E-FB6AF6967CBB}"/>
            </a:ext>
          </a:extLst>
        </xdr:cNvPr>
        <xdr:cNvCxnSpPr/>
      </xdr:nvCxnSpPr>
      <xdr:spPr>
        <a:xfrm>
          <a:off x="1000125" y="31222950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163</xdr:row>
      <xdr:rowOff>104775</xdr:rowOff>
    </xdr:from>
    <xdr:to>
      <xdr:col>2</xdr:col>
      <xdr:colOff>676275</xdr:colOff>
      <xdr:row>165</xdr:row>
      <xdr:rowOff>142875</xdr:rowOff>
    </xdr:to>
    <xdr:cxnSp macro="">
      <xdr:nvCxnSpPr>
        <xdr:cNvPr id="98" name="Přímá spojnice 1958">
          <a:extLst>
            <a:ext uri="{FF2B5EF4-FFF2-40B4-BE49-F238E27FC236}">
              <a16:creationId xmlns:a16="http://schemas.microsoft.com/office/drawing/2014/main" id="{0EE7C487-45D1-4AAA-AB85-9E450D65E6B5}"/>
            </a:ext>
          </a:extLst>
        </xdr:cNvPr>
        <xdr:cNvCxnSpPr/>
      </xdr:nvCxnSpPr>
      <xdr:spPr>
        <a:xfrm>
          <a:off x="2143125" y="31194375"/>
          <a:ext cx="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166</xdr:row>
      <xdr:rowOff>0</xdr:rowOff>
    </xdr:from>
    <xdr:to>
      <xdr:col>2</xdr:col>
      <xdr:colOff>685800</xdr:colOff>
      <xdr:row>166</xdr:row>
      <xdr:rowOff>9526</xdr:rowOff>
    </xdr:to>
    <xdr:cxnSp macro="">
      <xdr:nvCxnSpPr>
        <xdr:cNvPr id="99" name="Přímá spojnice 1959">
          <a:extLst>
            <a:ext uri="{FF2B5EF4-FFF2-40B4-BE49-F238E27FC236}">
              <a16:creationId xmlns:a16="http://schemas.microsoft.com/office/drawing/2014/main" id="{F379FC21-F544-448A-BA26-65A75C76EC88}"/>
            </a:ext>
          </a:extLst>
        </xdr:cNvPr>
        <xdr:cNvCxnSpPr/>
      </xdr:nvCxnSpPr>
      <xdr:spPr>
        <a:xfrm flipV="1">
          <a:off x="981075" y="31575375"/>
          <a:ext cx="117157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176</xdr:row>
      <xdr:rowOff>38100</xdr:rowOff>
    </xdr:from>
    <xdr:to>
      <xdr:col>3</xdr:col>
      <xdr:colOff>361950</xdr:colOff>
      <xdr:row>188</xdr:row>
      <xdr:rowOff>76200</xdr:rowOff>
    </xdr:to>
    <xdr:sp macro="" textlink="">
      <xdr:nvSpPr>
        <xdr:cNvPr id="100" name="Obdélník 29565">
          <a:extLst>
            <a:ext uri="{FF2B5EF4-FFF2-40B4-BE49-F238E27FC236}">
              <a16:creationId xmlns:a16="http://schemas.microsoft.com/office/drawing/2014/main" id="{7B28A8B1-957F-4EF0-8916-AA73C0ABA401}"/>
            </a:ext>
          </a:extLst>
        </xdr:cNvPr>
        <xdr:cNvSpPr/>
      </xdr:nvSpPr>
      <xdr:spPr>
        <a:xfrm>
          <a:off x="1695450" y="33270825"/>
          <a:ext cx="981075" cy="2019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247650</xdr:colOff>
      <xdr:row>178</xdr:row>
      <xdr:rowOff>114301</xdr:rowOff>
    </xdr:from>
    <xdr:to>
      <xdr:col>3</xdr:col>
      <xdr:colOff>390525</xdr:colOff>
      <xdr:row>178</xdr:row>
      <xdr:rowOff>123825</xdr:rowOff>
    </xdr:to>
    <xdr:cxnSp macro="">
      <xdr:nvCxnSpPr>
        <xdr:cNvPr id="101" name="Přímá spojnice 73025">
          <a:extLst>
            <a:ext uri="{FF2B5EF4-FFF2-40B4-BE49-F238E27FC236}">
              <a16:creationId xmlns:a16="http://schemas.microsoft.com/office/drawing/2014/main" id="{2A4AC4D5-3D9E-4D18-A354-D26A8E2450DE}"/>
            </a:ext>
          </a:extLst>
        </xdr:cNvPr>
        <xdr:cNvCxnSpPr/>
      </xdr:nvCxnSpPr>
      <xdr:spPr>
        <a:xfrm>
          <a:off x="1714500" y="33670876"/>
          <a:ext cx="990600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178</xdr:row>
      <xdr:rowOff>123825</xdr:rowOff>
    </xdr:from>
    <xdr:to>
      <xdr:col>3</xdr:col>
      <xdr:colOff>361950</xdr:colOff>
      <xdr:row>183</xdr:row>
      <xdr:rowOff>66675</xdr:rowOff>
    </xdr:to>
    <xdr:cxnSp macro="">
      <xdr:nvCxnSpPr>
        <xdr:cNvPr id="102" name="Přímá spojnice 73027">
          <a:extLst>
            <a:ext uri="{FF2B5EF4-FFF2-40B4-BE49-F238E27FC236}">
              <a16:creationId xmlns:a16="http://schemas.microsoft.com/office/drawing/2014/main" id="{992B641E-F29F-4B03-B768-A3F81B33F2E8}"/>
            </a:ext>
          </a:extLst>
        </xdr:cNvPr>
        <xdr:cNvCxnSpPr/>
      </xdr:nvCxnSpPr>
      <xdr:spPr>
        <a:xfrm>
          <a:off x="1724025" y="33680400"/>
          <a:ext cx="952500" cy="752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228601</xdr:colOff>
      <xdr:row>183</xdr:row>
      <xdr:rowOff>66675</xdr:rowOff>
    </xdr:from>
    <xdr:to>
      <xdr:col>3</xdr:col>
      <xdr:colOff>361950</xdr:colOff>
      <xdr:row>188</xdr:row>
      <xdr:rowOff>66675</xdr:rowOff>
    </xdr:to>
    <xdr:cxnSp macro="">
      <xdr:nvCxnSpPr>
        <xdr:cNvPr id="103" name="Přímá spojnice 73029">
          <a:extLst>
            <a:ext uri="{FF2B5EF4-FFF2-40B4-BE49-F238E27FC236}">
              <a16:creationId xmlns:a16="http://schemas.microsoft.com/office/drawing/2014/main" id="{AFD63A89-7623-423B-9A6A-70806048E85A}"/>
            </a:ext>
          </a:extLst>
        </xdr:cNvPr>
        <xdr:cNvCxnSpPr/>
      </xdr:nvCxnSpPr>
      <xdr:spPr>
        <a:xfrm flipH="1">
          <a:off x="1695451" y="34432875"/>
          <a:ext cx="981074" cy="847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176</xdr:row>
      <xdr:rowOff>38100</xdr:rowOff>
    </xdr:from>
    <xdr:to>
      <xdr:col>2</xdr:col>
      <xdr:colOff>719138</xdr:colOff>
      <xdr:row>178</xdr:row>
      <xdr:rowOff>0</xdr:rowOff>
    </xdr:to>
    <xdr:cxnSp macro="">
      <xdr:nvCxnSpPr>
        <xdr:cNvPr id="104" name="Přímá spojnice 73031">
          <a:extLst>
            <a:ext uri="{FF2B5EF4-FFF2-40B4-BE49-F238E27FC236}">
              <a16:creationId xmlns:a16="http://schemas.microsoft.com/office/drawing/2014/main" id="{A6966B60-92C5-4DFB-92D1-6E304B1AE70C}"/>
            </a:ext>
          </a:extLst>
        </xdr:cNvPr>
        <xdr:cNvCxnSpPr>
          <a:stCxn id="100" idx="0"/>
        </xdr:cNvCxnSpPr>
      </xdr:nvCxnSpPr>
      <xdr:spPr>
        <a:xfrm flipH="1">
          <a:off x="2181225" y="33270825"/>
          <a:ext cx="4763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177</xdr:row>
      <xdr:rowOff>28575</xdr:rowOff>
    </xdr:from>
    <xdr:to>
      <xdr:col>3</xdr:col>
      <xdr:colOff>28575</xdr:colOff>
      <xdr:row>177</xdr:row>
      <xdr:rowOff>47625</xdr:rowOff>
    </xdr:to>
    <xdr:cxnSp macro="">
      <xdr:nvCxnSpPr>
        <xdr:cNvPr id="105" name="Přímá spojnice 73033">
          <a:extLst>
            <a:ext uri="{FF2B5EF4-FFF2-40B4-BE49-F238E27FC236}">
              <a16:creationId xmlns:a16="http://schemas.microsoft.com/office/drawing/2014/main" id="{891FE5D7-B3B3-42F1-A080-2B0245AF5039}"/>
            </a:ext>
          </a:extLst>
        </xdr:cNvPr>
        <xdr:cNvCxnSpPr/>
      </xdr:nvCxnSpPr>
      <xdr:spPr>
        <a:xfrm flipV="1">
          <a:off x="2009775" y="33423225"/>
          <a:ext cx="3333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178</xdr:row>
      <xdr:rowOff>123825</xdr:rowOff>
    </xdr:from>
    <xdr:to>
      <xdr:col>4</xdr:col>
      <xdr:colOff>180975</xdr:colOff>
      <xdr:row>178</xdr:row>
      <xdr:rowOff>123825</xdr:rowOff>
    </xdr:to>
    <xdr:cxnSp macro="">
      <xdr:nvCxnSpPr>
        <xdr:cNvPr id="106" name="Přímá spojnice 73035">
          <a:extLst>
            <a:ext uri="{FF2B5EF4-FFF2-40B4-BE49-F238E27FC236}">
              <a16:creationId xmlns:a16="http://schemas.microsoft.com/office/drawing/2014/main" id="{006254B2-859A-4227-9C9D-29B05AFC120D}"/>
            </a:ext>
          </a:extLst>
        </xdr:cNvPr>
        <xdr:cNvCxnSpPr/>
      </xdr:nvCxnSpPr>
      <xdr:spPr>
        <a:xfrm>
          <a:off x="2657475" y="33680400"/>
          <a:ext cx="447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176</xdr:row>
      <xdr:rowOff>28575</xdr:rowOff>
    </xdr:from>
    <xdr:to>
      <xdr:col>4</xdr:col>
      <xdr:colOff>590550</xdr:colOff>
      <xdr:row>176</xdr:row>
      <xdr:rowOff>28576</xdr:rowOff>
    </xdr:to>
    <xdr:cxnSp macro="">
      <xdr:nvCxnSpPr>
        <xdr:cNvPr id="107" name="Přímá spojnice 73037">
          <a:extLst>
            <a:ext uri="{FF2B5EF4-FFF2-40B4-BE49-F238E27FC236}">
              <a16:creationId xmlns:a16="http://schemas.microsoft.com/office/drawing/2014/main" id="{01687820-62CA-481F-951E-AD1B30867C05}"/>
            </a:ext>
          </a:extLst>
        </xdr:cNvPr>
        <xdr:cNvCxnSpPr/>
      </xdr:nvCxnSpPr>
      <xdr:spPr>
        <a:xfrm flipV="1">
          <a:off x="2447925" y="33261300"/>
          <a:ext cx="1066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188</xdr:row>
      <xdr:rowOff>85725</xdr:rowOff>
    </xdr:from>
    <xdr:to>
      <xdr:col>4</xdr:col>
      <xdr:colOff>600075</xdr:colOff>
      <xdr:row>188</xdr:row>
      <xdr:rowOff>95251</xdr:rowOff>
    </xdr:to>
    <xdr:cxnSp macro="">
      <xdr:nvCxnSpPr>
        <xdr:cNvPr id="108" name="Přímá spojnice 1975">
          <a:extLst>
            <a:ext uri="{FF2B5EF4-FFF2-40B4-BE49-F238E27FC236}">
              <a16:creationId xmlns:a16="http://schemas.microsoft.com/office/drawing/2014/main" id="{28764AF7-83B5-4911-9FA6-0F008BD021CB}"/>
            </a:ext>
          </a:extLst>
        </xdr:cNvPr>
        <xdr:cNvCxnSpPr/>
      </xdr:nvCxnSpPr>
      <xdr:spPr>
        <a:xfrm flipV="1">
          <a:off x="2695575" y="35299650"/>
          <a:ext cx="82867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178</xdr:row>
      <xdr:rowOff>133350</xdr:rowOff>
    </xdr:from>
    <xdr:to>
      <xdr:col>4</xdr:col>
      <xdr:colOff>180975</xdr:colOff>
      <xdr:row>188</xdr:row>
      <xdr:rowOff>85725</xdr:rowOff>
    </xdr:to>
    <xdr:cxnSp macro="">
      <xdr:nvCxnSpPr>
        <xdr:cNvPr id="109" name="Přímá spojnice 73039">
          <a:extLst>
            <a:ext uri="{FF2B5EF4-FFF2-40B4-BE49-F238E27FC236}">
              <a16:creationId xmlns:a16="http://schemas.microsoft.com/office/drawing/2014/main" id="{6C0A6799-DA6F-44AE-82CB-0F7B31D368FD}"/>
            </a:ext>
          </a:extLst>
        </xdr:cNvPr>
        <xdr:cNvCxnSpPr/>
      </xdr:nvCxnSpPr>
      <xdr:spPr>
        <a:xfrm>
          <a:off x="3105150" y="33689925"/>
          <a:ext cx="0" cy="1609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176</xdr:row>
      <xdr:rowOff>38100</xdr:rowOff>
    </xdr:from>
    <xdr:to>
      <xdr:col>4</xdr:col>
      <xdr:colOff>590550</xdr:colOff>
      <xdr:row>188</xdr:row>
      <xdr:rowOff>95250</xdr:rowOff>
    </xdr:to>
    <xdr:cxnSp macro="">
      <xdr:nvCxnSpPr>
        <xdr:cNvPr id="110" name="Přímá spojnice 73041">
          <a:extLst>
            <a:ext uri="{FF2B5EF4-FFF2-40B4-BE49-F238E27FC236}">
              <a16:creationId xmlns:a16="http://schemas.microsoft.com/office/drawing/2014/main" id="{ACE53518-5B8A-4BDA-95E7-98E131ECE65B}"/>
            </a:ext>
          </a:extLst>
        </xdr:cNvPr>
        <xdr:cNvCxnSpPr/>
      </xdr:nvCxnSpPr>
      <xdr:spPr>
        <a:xfrm>
          <a:off x="3514725" y="33270825"/>
          <a:ext cx="0" cy="2038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187</xdr:row>
      <xdr:rowOff>85725</xdr:rowOff>
    </xdr:from>
    <xdr:to>
      <xdr:col>2</xdr:col>
      <xdr:colOff>219075</xdr:colOff>
      <xdr:row>190</xdr:row>
      <xdr:rowOff>19050</xdr:rowOff>
    </xdr:to>
    <xdr:cxnSp macro="">
      <xdr:nvCxnSpPr>
        <xdr:cNvPr id="111" name="Přímá spojnice 73043">
          <a:extLst>
            <a:ext uri="{FF2B5EF4-FFF2-40B4-BE49-F238E27FC236}">
              <a16:creationId xmlns:a16="http://schemas.microsoft.com/office/drawing/2014/main" id="{B5401386-9D24-47B1-99D4-A693C66CC099}"/>
            </a:ext>
          </a:extLst>
        </xdr:cNvPr>
        <xdr:cNvCxnSpPr/>
      </xdr:nvCxnSpPr>
      <xdr:spPr>
        <a:xfrm>
          <a:off x="1685925" y="35137725"/>
          <a:ext cx="0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187</xdr:row>
      <xdr:rowOff>57150</xdr:rowOff>
    </xdr:from>
    <xdr:to>
      <xdr:col>3</xdr:col>
      <xdr:colOff>361950</xdr:colOff>
      <xdr:row>189</xdr:row>
      <xdr:rowOff>152400</xdr:rowOff>
    </xdr:to>
    <xdr:cxnSp macro="">
      <xdr:nvCxnSpPr>
        <xdr:cNvPr id="112" name="Přímá spojnice 1982">
          <a:extLst>
            <a:ext uri="{FF2B5EF4-FFF2-40B4-BE49-F238E27FC236}">
              <a16:creationId xmlns:a16="http://schemas.microsoft.com/office/drawing/2014/main" id="{59AC46D2-D68F-4F79-B2A7-BC3CD3737C9A}"/>
            </a:ext>
          </a:extLst>
        </xdr:cNvPr>
        <xdr:cNvCxnSpPr/>
      </xdr:nvCxnSpPr>
      <xdr:spPr>
        <a:xfrm>
          <a:off x="2676525" y="35109150"/>
          <a:ext cx="0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190</xdr:row>
      <xdr:rowOff>0</xdr:rowOff>
    </xdr:from>
    <xdr:to>
      <xdr:col>3</xdr:col>
      <xdr:colOff>409575</xdr:colOff>
      <xdr:row>190</xdr:row>
      <xdr:rowOff>1</xdr:rowOff>
    </xdr:to>
    <xdr:cxnSp macro="">
      <xdr:nvCxnSpPr>
        <xdr:cNvPr id="113" name="Přímá spojnice 73045">
          <a:extLst>
            <a:ext uri="{FF2B5EF4-FFF2-40B4-BE49-F238E27FC236}">
              <a16:creationId xmlns:a16="http://schemas.microsoft.com/office/drawing/2014/main" id="{70835A0C-6007-496D-8030-F28C93EFC1E3}"/>
            </a:ext>
          </a:extLst>
        </xdr:cNvPr>
        <xdr:cNvCxnSpPr/>
      </xdr:nvCxnSpPr>
      <xdr:spPr>
        <a:xfrm>
          <a:off x="1714500" y="35537775"/>
          <a:ext cx="10096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177</xdr:row>
      <xdr:rowOff>38100</xdr:rowOff>
    </xdr:from>
    <xdr:to>
      <xdr:col>2</xdr:col>
      <xdr:colOff>390525</xdr:colOff>
      <xdr:row>178</xdr:row>
      <xdr:rowOff>85725</xdr:rowOff>
    </xdr:to>
    <xdr:cxnSp macro="">
      <xdr:nvCxnSpPr>
        <xdr:cNvPr id="114" name="Přímá spojnice se šipkou 73047">
          <a:extLst>
            <a:ext uri="{FF2B5EF4-FFF2-40B4-BE49-F238E27FC236}">
              <a16:creationId xmlns:a16="http://schemas.microsoft.com/office/drawing/2014/main" id="{5A5676BC-AF4D-4346-8CA1-8F586B7EDF0C}"/>
            </a:ext>
          </a:extLst>
        </xdr:cNvPr>
        <xdr:cNvCxnSpPr/>
      </xdr:nvCxnSpPr>
      <xdr:spPr>
        <a:xfrm flipV="1">
          <a:off x="400050" y="33432750"/>
          <a:ext cx="14573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181</xdr:row>
      <xdr:rowOff>85725</xdr:rowOff>
    </xdr:from>
    <xdr:to>
      <xdr:col>2</xdr:col>
      <xdr:colOff>523875</xdr:colOff>
      <xdr:row>184</xdr:row>
      <xdr:rowOff>66675</xdr:rowOff>
    </xdr:to>
    <xdr:cxnSp macro="">
      <xdr:nvCxnSpPr>
        <xdr:cNvPr id="115" name="Přímá spojnice se šipkou 73049">
          <a:extLst>
            <a:ext uri="{FF2B5EF4-FFF2-40B4-BE49-F238E27FC236}">
              <a16:creationId xmlns:a16="http://schemas.microsoft.com/office/drawing/2014/main" id="{ECEC5B14-12F5-4420-A7EC-EE38786F39CA}"/>
            </a:ext>
          </a:extLst>
        </xdr:cNvPr>
        <xdr:cNvCxnSpPr/>
      </xdr:nvCxnSpPr>
      <xdr:spPr>
        <a:xfrm>
          <a:off x="1133475" y="34128075"/>
          <a:ext cx="85725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197</xdr:row>
      <xdr:rowOff>38100</xdr:rowOff>
    </xdr:from>
    <xdr:to>
      <xdr:col>3</xdr:col>
      <xdr:colOff>514350</xdr:colOff>
      <xdr:row>209</xdr:row>
      <xdr:rowOff>76200</xdr:rowOff>
    </xdr:to>
    <xdr:sp macro="" textlink="">
      <xdr:nvSpPr>
        <xdr:cNvPr id="116" name="Obdélník 1989">
          <a:extLst>
            <a:ext uri="{FF2B5EF4-FFF2-40B4-BE49-F238E27FC236}">
              <a16:creationId xmlns:a16="http://schemas.microsoft.com/office/drawing/2014/main" id="{C42C659D-C691-420C-9B9A-DB3CB53012F9}"/>
            </a:ext>
          </a:extLst>
        </xdr:cNvPr>
        <xdr:cNvSpPr/>
      </xdr:nvSpPr>
      <xdr:spPr>
        <a:xfrm>
          <a:off x="1695450" y="36747450"/>
          <a:ext cx="1133475" cy="2019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247650</xdr:colOff>
      <xdr:row>199</xdr:row>
      <xdr:rowOff>104775</xdr:rowOff>
    </xdr:from>
    <xdr:to>
      <xdr:col>3</xdr:col>
      <xdr:colOff>485775</xdr:colOff>
      <xdr:row>199</xdr:row>
      <xdr:rowOff>114300</xdr:rowOff>
    </xdr:to>
    <xdr:cxnSp macro="">
      <xdr:nvCxnSpPr>
        <xdr:cNvPr id="117" name="Přímá spojnice 1990">
          <a:extLst>
            <a:ext uri="{FF2B5EF4-FFF2-40B4-BE49-F238E27FC236}">
              <a16:creationId xmlns:a16="http://schemas.microsoft.com/office/drawing/2014/main" id="{C7F74CE4-2050-4C16-A3D2-41F42EBDA62C}"/>
            </a:ext>
          </a:extLst>
        </xdr:cNvPr>
        <xdr:cNvCxnSpPr/>
      </xdr:nvCxnSpPr>
      <xdr:spPr>
        <a:xfrm flipV="1">
          <a:off x="1714500" y="37137975"/>
          <a:ext cx="10858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199</xdr:row>
      <xdr:rowOff>133350</xdr:rowOff>
    </xdr:from>
    <xdr:to>
      <xdr:col>3</xdr:col>
      <xdr:colOff>476250</xdr:colOff>
      <xdr:row>204</xdr:row>
      <xdr:rowOff>19050</xdr:rowOff>
    </xdr:to>
    <xdr:cxnSp macro="">
      <xdr:nvCxnSpPr>
        <xdr:cNvPr id="118" name="Přímá spojnice 1991">
          <a:extLst>
            <a:ext uri="{FF2B5EF4-FFF2-40B4-BE49-F238E27FC236}">
              <a16:creationId xmlns:a16="http://schemas.microsoft.com/office/drawing/2014/main" id="{52DF66DD-D092-4FEE-94F7-DC37F15C6FE2}"/>
            </a:ext>
          </a:extLst>
        </xdr:cNvPr>
        <xdr:cNvCxnSpPr/>
      </xdr:nvCxnSpPr>
      <xdr:spPr>
        <a:xfrm>
          <a:off x="1704975" y="37166550"/>
          <a:ext cx="1085850" cy="695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204</xdr:row>
      <xdr:rowOff>38100</xdr:rowOff>
    </xdr:from>
    <xdr:to>
      <xdr:col>3</xdr:col>
      <xdr:colOff>476250</xdr:colOff>
      <xdr:row>209</xdr:row>
      <xdr:rowOff>66675</xdr:rowOff>
    </xdr:to>
    <xdr:cxnSp macro="">
      <xdr:nvCxnSpPr>
        <xdr:cNvPr id="119" name="Přímá spojnice 1992">
          <a:extLst>
            <a:ext uri="{FF2B5EF4-FFF2-40B4-BE49-F238E27FC236}">
              <a16:creationId xmlns:a16="http://schemas.microsoft.com/office/drawing/2014/main" id="{13328101-1B71-4BF8-A797-3AFB4C5AD8E9}"/>
            </a:ext>
          </a:extLst>
        </xdr:cNvPr>
        <xdr:cNvCxnSpPr/>
      </xdr:nvCxnSpPr>
      <xdr:spPr>
        <a:xfrm flipH="1">
          <a:off x="1695450" y="37880925"/>
          <a:ext cx="1095375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795338</xdr:colOff>
      <xdr:row>197</xdr:row>
      <xdr:rowOff>38100</xdr:rowOff>
    </xdr:from>
    <xdr:to>
      <xdr:col>2</xdr:col>
      <xdr:colOff>800100</xdr:colOff>
      <xdr:row>199</xdr:row>
      <xdr:rowOff>0</xdr:rowOff>
    </xdr:to>
    <xdr:cxnSp macro="">
      <xdr:nvCxnSpPr>
        <xdr:cNvPr id="120" name="Přímá spojnice 1993">
          <a:extLst>
            <a:ext uri="{FF2B5EF4-FFF2-40B4-BE49-F238E27FC236}">
              <a16:creationId xmlns:a16="http://schemas.microsoft.com/office/drawing/2014/main" id="{0A78BD17-970D-4684-A03B-6D60CAAA3FA6}"/>
            </a:ext>
          </a:extLst>
        </xdr:cNvPr>
        <xdr:cNvCxnSpPr>
          <a:stCxn id="116" idx="0"/>
        </xdr:cNvCxnSpPr>
      </xdr:nvCxnSpPr>
      <xdr:spPr>
        <a:xfrm>
          <a:off x="2262188" y="36747450"/>
          <a:ext cx="4762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198</xdr:row>
      <xdr:rowOff>9525</xdr:rowOff>
    </xdr:from>
    <xdr:to>
      <xdr:col>3</xdr:col>
      <xdr:colOff>104775</xdr:colOff>
      <xdr:row>198</xdr:row>
      <xdr:rowOff>9525</xdr:rowOff>
    </xdr:to>
    <xdr:cxnSp macro="">
      <xdr:nvCxnSpPr>
        <xdr:cNvPr id="121" name="Přímá spojnice 2008">
          <a:extLst>
            <a:ext uri="{FF2B5EF4-FFF2-40B4-BE49-F238E27FC236}">
              <a16:creationId xmlns:a16="http://schemas.microsoft.com/office/drawing/2014/main" id="{816D09A4-1784-4DB0-B0EB-4C0F2D529702}"/>
            </a:ext>
          </a:extLst>
        </xdr:cNvPr>
        <xdr:cNvCxnSpPr/>
      </xdr:nvCxnSpPr>
      <xdr:spPr>
        <a:xfrm>
          <a:off x="2124075" y="36880800"/>
          <a:ext cx="295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199</xdr:row>
      <xdr:rowOff>133350</xdr:rowOff>
    </xdr:from>
    <xdr:to>
      <xdr:col>4</xdr:col>
      <xdr:colOff>323850</xdr:colOff>
      <xdr:row>199</xdr:row>
      <xdr:rowOff>133350</xdr:rowOff>
    </xdr:to>
    <xdr:cxnSp macro="">
      <xdr:nvCxnSpPr>
        <xdr:cNvPr id="122" name="Přímá spojnice 2009">
          <a:extLst>
            <a:ext uri="{FF2B5EF4-FFF2-40B4-BE49-F238E27FC236}">
              <a16:creationId xmlns:a16="http://schemas.microsoft.com/office/drawing/2014/main" id="{D372A311-1129-43A0-87B6-E5C4EB92A358}"/>
            </a:ext>
          </a:extLst>
        </xdr:cNvPr>
        <xdr:cNvCxnSpPr/>
      </xdr:nvCxnSpPr>
      <xdr:spPr>
        <a:xfrm>
          <a:off x="2800350" y="37166550"/>
          <a:ext cx="447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197</xdr:row>
      <xdr:rowOff>28575</xdr:rowOff>
    </xdr:from>
    <xdr:to>
      <xdr:col>5</xdr:col>
      <xdr:colOff>104775</xdr:colOff>
      <xdr:row>197</xdr:row>
      <xdr:rowOff>28576</xdr:rowOff>
    </xdr:to>
    <xdr:cxnSp macro="">
      <xdr:nvCxnSpPr>
        <xdr:cNvPr id="123" name="Přímá spojnice 2010">
          <a:extLst>
            <a:ext uri="{FF2B5EF4-FFF2-40B4-BE49-F238E27FC236}">
              <a16:creationId xmlns:a16="http://schemas.microsoft.com/office/drawing/2014/main" id="{D848B1AF-9BC0-4DF2-A1EE-671821B6D803}"/>
            </a:ext>
          </a:extLst>
        </xdr:cNvPr>
        <xdr:cNvCxnSpPr/>
      </xdr:nvCxnSpPr>
      <xdr:spPr>
        <a:xfrm flipV="1">
          <a:off x="2838450" y="36737925"/>
          <a:ext cx="9429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209</xdr:row>
      <xdr:rowOff>85725</xdr:rowOff>
    </xdr:from>
    <xdr:to>
      <xdr:col>5</xdr:col>
      <xdr:colOff>95250</xdr:colOff>
      <xdr:row>209</xdr:row>
      <xdr:rowOff>95251</xdr:rowOff>
    </xdr:to>
    <xdr:cxnSp macro="">
      <xdr:nvCxnSpPr>
        <xdr:cNvPr id="124" name="Přímá spojnice 2011">
          <a:extLst>
            <a:ext uri="{FF2B5EF4-FFF2-40B4-BE49-F238E27FC236}">
              <a16:creationId xmlns:a16="http://schemas.microsoft.com/office/drawing/2014/main" id="{483F83E5-0B70-4EB2-BFBA-8360F562A73A}"/>
            </a:ext>
          </a:extLst>
        </xdr:cNvPr>
        <xdr:cNvCxnSpPr/>
      </xdr:nvCxnSpPr>
      <xdr:spPr>
        <a:xfrm flipV="1">
          <a:off x="2809875" y="38776275"/>
          <a:ext cx="9620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199</xdr:row>
      <xdr:rowOff>114300</xdr:rowOff>
    </xdr:from>
    <xdr:to>
      <xdr:col>4</xdr:col>
      <xdr:colOff>428625</xdr:colOff>
      <xdr:row>209</xdr:row>
      <xdr:rowOff>85725</xdr:rowOff>
    </xdr:to>
    <xdr:cxnSp macro="">
      <xdr:nvCxnSpPr>
        <xdr:cNvPr id="125" name="Přímá spojnice 2012">
          <a:extLst>
            <a:ext uri="{FF2B5EF4-FFF2-40B4-BE49-F238E27FC236}">
              <a16:creationId xmlns:a16="http://schemas.microsoft.com/office/drawing/2014/main" id="{B7FCAED6-D633-4A52-9EC7-273B1E87ACB6}"/>
            </a:ext>
          </a:extLst>
        </xdr:cNvPr>
        <xdr:cNvCxnSpPr/>
      </xdr:nvCxnSpPr>
      <xdr:spPr>
        <a:xfrm>
          <a:off x="3352800" y="37147500"/>
          <a:ext cx="0" cy="1628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197</xdr:row>
      <xdr:rowOff>38100</xdr:rowOff>
    </xdr:from>
    <xdr:to>
      <xdr:col>5</xdr:col>
      <xdr:colOff>85725</xdr:colOff>
      <xdr:row>209</xdr:row>
      <xdr:rowOff>95250</xdr:rowOff>
    </xdr:to>
    <xdr:cxnSp macro="">
      <xdr:nvCxnSpPr>
        <xdr:cNvPr id="126" name="Přímá spojnice 2013">
          <a:extLst>
            <a:ext uri="{FF2B5EF4-FFF2-40B4-BE49-F238E27FC236}">
              <a16:creationId xmlns:a16="http://schemas.microsoft.com/office/drawing/2014/main" id="{22B86F6C-93F7-417F-9CE6-F408FF72F294}"/>
            </a:ext>
          </a:extLst>
        </xdr:cNvPr>
        <xdr:cNvCxnSpPr/>
      </xdr:nvCxnSpPr>
      <xdr:spPr>
        <a:xfrm>
          <a:off x="3762375" y="36747450"/>
          <a:ext cx="0" cy="2038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209</xdr:row>
      <xdr:rowOff>47625</xdr:rowOff>
    </xdr:from>
    <xdr:to>
      <xdr:col>2</xdr:col>
      <xdr:colOff>219075</xdr:colOff>
      <xdr:row>211</xdr:row>
      <xdr:rowOff>142875</xdr:rowOff>
    </xdr:to>
    <xdr:cxnSp macro="">
      <xdr:nvCxnSpPr>
        <xdr:cNvPr id="127" name="Přímá spojnice 2014">
          <a:extLst>
            <a:ext uri="{FF2B5EF4-FFF2-40B4-BE49-F238E27FC236}">
              <a16:creationId xmlns:a16="http://schemas.microsoft.com/office/drawing/2014/main" id="{4856381B-CC2C-4B6A-94F3-86BBC2DC05F4}"/>
            </a:ext>
          </a:extLst>
        </xdr:cNvPr>
        <xdr:cNvCxnSpPr/>
      </xdr:nvCxnSpPr>
      <xdr:spPr>
        <a:xfrm>
          <a:off x="1685925" y="38738175"/>
          <a:ext cx="0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209</xdr:row>
      <xdr:rowOff>76200</xdr:rowOff>
    </xdr:from>
    <xdr:to>
      <xdr:col>3</xdr:col>
      <xdr:colOff>523875</xdr:colOff>
      <xdr:row>212</xdr:row>
      <xdr:rowOff>9525</xdr:rowOff>
    </xdr:to>
    <xdr:cxnSp macro="">
      <xdr:nvCxnSpPr>
        <xdr:cNvPr id="128" name="Přímá spojnice 2015">
          <a:extLst>
            <a:ext uri="{FF2B5EF4-FFF2-40B4-BE49-F238E27FC236}">
              <a16:creationId xmlns:a16="http://schemas.microsoft.com/office/drawing/2014/main" id="{D9869134-3E44-4823-B92E-6C369035BEF3}"/>
            </a:ext>
          </a:extLst>
        </xdr:cNvPr>
        <xdr:cNvCxnSpPr/>
      </xdr:nvCxnSpPr>
      <xdr:spPr>
        <a:xfrm>
          <a:off x="2838450" y="38766750"/>
          <a:ext cx="0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211</xdr:row>
      <xdr:rowOff>142875</xdr:rowOff>
    </xdr:from>
    <xdr:to>
      <xdr:col>4</xdr:col>
      <xdr:colOff>266700</xdr:colOff>
      <xdr:row>211</xdr:row>
      <xdr:rowOff>142877</xdr:rowOff>
    </xdr:to>
    <xdr:cxnSp macro="">
      <xdr:nvCxnSpPr>
        <xdr:cNvPr id="129" name="Přímá spojnice 2016">
          <a:extLst>
            <a:ext uri="{FF2B5EF4-FFF2-40B4-BE49-F238E27FC236}">
              <a16:creationId xmlns:a16="http://schemas.microsoft.com/office/drawing/2014/main" id="{6428C098-65C9-4E28-92AB-FF1EAFEA64AE}"/>
            </a:ext>
          </a:extLst>
        </xdr:cNvPr>
        <xdr:cNvCxnSpPr/>
      </xdr:nvCxnSpPr>
      <xdr:spPr>
        <a:xfrm flipV="1">
          <a:off x="1695450" y="391572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198</xdr:row>
      <xdr:rowOff>38100</xdr:rowOff>
    </xdr:from>
    <xdr:to>
      <xdr:col>2</xdr:col>
      <xdr:colOff>390525</xdr:colOff>
      <xdr:row>199</xdr:row>
      <xdr:rowOff>66675</xdr:rowOff>
    </xdr:to>
    <xdr:cxnSp macro="">
      <xdr:nvCxnSpPr>
        <xdr:cNvPr id="130" name="Přímá spojnice se šipkou 2017">
          <a:extLst>
            <a:ext uri="{FF2B5EF4-FFF2-40B4-BE49-F238E27FC236}">
              <a16:creationId xmlns:a16="http://schemas.microsoft.com/office/drawing/2014/main" id="{465D9134-A407-46C9-B643-848D2B0B2AB5}"/>
            </a:ext>
          </a:extLst>
        </xdr:cNvPr>
        <xdr:cNvCxnSpPr/>
      </xdr:nvCxnSpPr>
      <xdr:spPr>
        <a:xfrm flipV="1">
          <a:off x="781050" y="36909375"/>
          <a:ext cx="1076325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200</xdr:row>
      <xdr:rowOff>85725</xdr:rowOff>
    </xdr:from>
    <xdr:to>
      <xdr:col>3</xdr:col>
      <xdr:colOff>57150</xdr:colOff>
      <xdr:row>201</xdr:row>
      <xdr:rowOff>133350</xdr:rowOff>
    </xdr:to>
    <xdr:sp macro="" textlink="">
      <xdr:nvSpPr>
        <xdr:cNvPr id="131" name="Obdélník 73050">
          <a:extLst>
            <a:ext uri="{FF2B5EF4-FFF2-40B4-BE49-F238E27FC236}">
              <a16:creationId xmlns:a16="http://schemas.microsoft.com/office/drawing/2014/main" id="{DE3CA6E2-E8D4-478A-B96D-7F0C7A059681}"/>
            </a:ext>
          </a:extLst>
        </xdr:cNvPr>
        <xdr:cNvSpPr/>
      </xdr:nvSpPr>
      <xdr:spPr>
        <a:xfrm>
          <a:off x="2152650" y="37280850"/>
          <a:ext cx="2190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685800</xdr:colOff>
      <xdr:row>202</xdr:row>
      <xdr:rowOff>28575</xdr:rowOff>
    </xdr:from>
    <xdr:to>
      <xdr:col>3</xdr:col>
      <xdr:colOff>57150</xdr:colOff>
      <xdr:row>203</xdr:row>
      <xdr:rowOff>76200</xdr:rowOff>
    </xdr:to>
    <xdr:sp macro="" textlink="">
      <xdr:nvSpPr>
        <xdr:cNvPr id="132" name="Obdélník 2019">
          <a:extLst>
            <a:ext uri="{FF2B5EF4-FFF2-40B4-BE49-F238E27FC236}">
              <a16:creationId xmlns:a16="http://schemas.microsoft.com/office/drawing/2014/main" id="{A27E8397-4C5F-4E32-8443-F1F8F2C61153}"/>
            </a:ext>
          </a:extLst>
        </xdr:cNvPr>
        <xdr:cNvSpPr/>
      </xdr:nvSpPr>
      <xdr:spPr>
        <a:xfrm>
          <a:off x="2152650" y="37547550"/>
          <a:ext cx="2190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695325</xdr:colOff>
      <xdr:row>203</xdr:row>
      <xdr:rowOff>152400</xdr:rowOff>
    </xdr:from>
    <xdr:to>
      <xdr:col>3</xdr:col>
      <xdr:colOff>66675</xdr:colOff>
      <xdr:row>205</xdr:row>
      <xdr:rowOff>0</xdr:rowOff>
    </xdr:to>
    <xdr:sp macro="" textlink="">
      <xdr:nvSpPr>
        <xdr:cNvPr id="133" name="Obdélník 2020">
          <a:extLst>
            <a:ext uri="{FF2B5EF4-FFF2-40B4-BE49-F238E27FC236}">
              <a16:creationId xmlns:a16="http://schemas.microsoft.com/office/drawing/2014/main" id="{E89008B2-DB94-49D6-8291-BFB1A9F7187A}"/>
            </a:ext>
          </a:extLst>
        </xdr:cNvPr>
        <xdr:cNvSpPr/>
      </xdr:nvSpPr>
      <xdr:spPr>
        <a:xfrm>
          <a:off x="2162175" y="37833300"/>
          <a:ext cx="2190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695325</xdr:colOff>
      <xdr:row>205</xdr:row>
      <xdr:rowOff>66675</xdr:rowOff>
    </xdr:from>
    <xdr:to>
      <xdr:col>3</xdr:col>
      <xdr:colOff>66675</xdr:colOff>
      <xdr:row>206</xdr:row>
      <xdr:rowOff>114300</xdr:rowOff>
    </xdr:to>
    <xdr:sp macro="" textlink="">
      <xdr:nvSpPr>
        <xdr:cNvPr id="134" name="Obdélník 2021">
          <a:extLst>
            <a:ext uri="{FF2B5EF4-FFF2-40B4-BE49-F238E27FC236}">
              <a16:creationId xmlns:a16="http://schemas.microsoft.com/office/drawing/2014/main" id="{61C1CB1E-3021-4E8F-AD6A-AABFC9EE6C46}"/>
            </a:ext>
          </a:extLst>
        </xdr:cNvPr>
        <xdr:cNvSpPr/>
      </xdr:nvSpPr>
      <xdr:spPr>
        <a:xfrm>
          <a:off x="2162175" y="38109525"/>
          <a:ext cx="2190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2</xdr:col>
      <xdr:colOff>695325</xdr:colOff>
      <xdr:row>207</xdr:row>
      <xdr:rowOff>19050</xdr:rowOff>
    </xdr:from>
    <xdr:to>
      <xdr:col>3</xdr:col>
      <xdr:colOff>66675</xdr:colOff>
      <xdr:row>208</xdr:row>
      <xdr:rowOff>66675</xdr:rowOff>
    </xdr:to>
    <xdr:sp macro="" textlink="">
      <xdr:nvSpPr>
        <xdr:cNvPr id="135" name="Obdélník 2022">
          <a:extLst>
            <a:ext uri="{FF2B5EF4-FFF2-40B4-BE49-F238E27FC236}">
              <a16:creationId xmlns:a16="http://schemas.microsoft.com/office/drawing/2014/main" id="{FFF5D15E-4809-4F9B-BC4F-BBDC6303C2FF}"/>
            </a:ext>
          </a:extLst>
        </xdr:cNvPr>
        <xdr:cNvSpPr/>
      </xdr:nvSpPr>
      <xdr:spPr>
        <a:xfrm>
          <a:off x="2162175" y="38385750"/>
          <a:ext cx="2190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3</xdr:col>
      <xdr:colOff>542925</xdr:colOff>
      <xdr:row>197</xdr:row>
      <xdr:rowOff>38100</xdr:rowOff>
    </xdr:from>
    <xdr:to>
      <xdr:col>4</xdr:col>
      <xdr:colOff>238125</xdr:colOff>
      <xdr:row>209</xdr:row>
      <xdr:rowOff>85725</xdr:rowOff>
    </xdr:to>
    <xdr:sp macro="" textlink="">
      <xdr:nvSpPr>
        <xdr:cNvPr id="136" name="Obdélník 73052">
          <a:extLst>
            <a:ext uri="{FF2B5EF4-FFF2-40B4-BE49-F238E27FC236}">
              <a16:creationId xmlns:a16="http://schemas.microsoft.com/office/drawing/2014/main" id="{F4ADA216-FA44-4A4B-827D-811C32A2010A}"/>
            </a:ext>
          </a:extLst>
        </xdr:cNvPr>
        <xdr:cNvSpPr/>
      </xdr:nvSpPr>
      <xdr:spPr>
        <a:xfrm>
          <a:off x="2857500" y="36747450"/>
          <a:ext cx="304800" cy="2028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4</xdr:col>
      <xdr:colOff>76200</xdr:colOff>
      <xdr:row>203</xdr:row>
      <xdr:rowOff>104775</xdr:rowOff>
    </xdr:from>
    <xdr:to>
      <xdr:col>4</xdr:col>
      <xdr:colOff>76200</xdr:colOff>
      <xdr:row>204</xdr:row>
      <xdr:rowOff>142875</xdr:rowOff>
    </xdr:to>
    <xdr:cxnSp macro="">
      <xdr:nvCxnSpPr>
        <xdr:cNvPr id="137" name="Přímá spojnice 73054">
          <a:extLst>
            <a:ext uri="{FF2B5EF4-FFF2-40B4-BE49-F238E27FC236}">
              <a16:creationId xmlns:a16="http://schemas.microsoft.com/office/drawing/2014/main" id="{CDBCCFED-9AAF-4267-9360-1C3266DCF574}"/>
            </a:ext>
          </a:extLst>
        </xdr:cNvPr>
        <xdr:cNvCxnSpPr/>
      </xdr:nvCxnSpPr>
      <xdr:spPr>
        <a:xfrm>
          <a:off x="3000375" y="37785675"/>
          <a:ext cx="0" cy="200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204</xdr:row>
      <xdr:rowOff>28575</xdr:rowOff>
    </xdr:from>
    <xdr:to>
      <xdr:col>4</xdr:col>
      <xdr:colOff>133350</xdr:colOff>
      <xdr:row>204</xdr:row>
      <xdr:rowOff>28575</xdr:rowOff>
    </xdr:to>
    <xdr:cxnSp macro="">
      <xdr:nvCxnSpPr>
        <xdr:cNvPr id="138" name="Přímá spojnice 46081">
          <a:extLst>
            <a:ext uri="{FF2B5EF4-FFF2-40B4-BE49-F238E27FC236}">
              <a16:creationId xmlns:a16="http://schemas.microsoft.com/office/drawing/2014/main" id="{A572697E-1AE2-4767-9CA6-95AA3871061A}"/>
            </a:ext>
          </a:extLst>
        </xdr:cNvPr>
        <xdr:cNvCxnSpPr/>
      </xdr:nvCxnSpPr>
      <xdr:spPr>
        <a:xfrm>
          <a:off x="2943225" y="37871400"/>
          <a:ext cx="1143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201</xdr:row>
      <xdr:rowOff>76200</xdr:rowOff>
    </xdr:from>
    <xdr:to>
      <xdr:col>2</xdr:col>
      <xdr:colOff>657225</xdr:colOff>
      <xdr:row>203</xdr:row>
      <xdr:rowOff>104775</xdr:rowOff>
    </xdr:to>
    <xdr:cxnSp macro="">
      <xdr:nvCxnSpPr>
        <xdr:cNvPr id="139" name="Přímá spojnice se šipkou 46083">
          <a:extLst>
            <a:ext uri="{FF2B5EF4-FFF2-40B4-BE49-F238E27FC236}">
              <a16:creationId xmlns:a16="http://schemas.microsoft.com/office/drawing/2014/main" id="{1082C3E2-B964-49CC-A638-934D12153632}"/>
            </a:ext>
          </a:extLst>
        </xdr:cNvPr>
        <xdr:cNvCxnSpPr/>
      </xdr:nvCxnSpPr>
      <xdr:spPr>
        <a:xfrm flipV="1">
          <a:off x="1562100" y="37433250"/>
          <a:ext cx="561975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203</xdr:row>
      <xdr:rowOff>28575</xdr:rowOff>
    </xdr:from>
    <xdr:to>
      <xdr:col>2</xdr:col>
      <xdr:colOff>609600</xdr:colOff>
      <xdr:row>203</xdr:row>
      <xdr:rowOff>133350</xdr:rowOff>
    </xdr:to>
    <xdr:cxnSp macro="">
      <xdr:nvCxnSpPr>
        <xdr:cNvPr id="140" name="Přímá spojnice se šipkou 46086">
          <a:extLst>
            <a:ext uri="{FF2B5EF4-FFF2-40B4-BE49-F238E27FC236}">
              <a16:creationId xmlns:a16="http://schemas.microsoft.com/office/drawing/2014/main" id="{05F8A948-3680-4F94-8D20-DD1B016666A6}"/>
            </a:ext>
          </a:extLst>
        </xdr:cNvPr>
        <xdr:cNvCxnSpPr/>
      </xdr:nvCxnSpPr>
      <xdr:spPr>
        <a:xfrm flipV="1">
          <a:off x="1581150" y="37709475"/>
          <a:ext cx="495300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204</xdr:row>
      <xdr:rowOff>0</xdr:rowOff>
    </xdr:from>
    <xdr:to>
      <xdr:col>2</xdr:col>
      <xdr:colOff>619125</xdr:colOff>
      <xdr:row>204</xdr:row>
      <xdr:rowOff>123825</xdr:rowOff>
    </xdr:to>
    <xdr:cxnSp macro="">
      <xdr:nvCxnSpPr>
        <xdr:cNvPr id="141" name="Přímá spojnice se šipkou 46089">
          <a:extLst>
            <a:ext uri="{FF2B5EF4-FFF2-40B4-BE49-F238E27FC236}">
              <a16:creationId xmlns:a16="http://schemas.microsoft.com/office/drawing/2014/main" id="{6A85EC8E-55E0-491A-AA25-58D451C561ED}"/>
            </a:ext>
          </a:extLst>
        </xdr:cNvPr>
        <xdr:cNvCxnSpPr/>
      </xdr:nvCxnSpPr>
      <xdr:spPr>
        <a:xfrm>
          <a:off x="1600200" y="37842825"/>
          <a:ext cx="485775" cy="123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203</xdr:row>
      <xdr:rowOff>152400</xdr:rowOff>
    </xdr:from>
    <xdr:to>
      <xdr:col>2</xdr:col>
      <xdr:colOff>609600</xdr:colOff>
      <xdr:row>206</xdr:row>
      <xdr:rowOff>19050</xdr:rowOff>
    </xdr:to>
    <xdr:cxnSp macro="">
      <xdr:nvCxnSpPr>
        <xdr:cNvPr id="142" name="Přímá spojnice se šipkou 46092">
          <a:extLst>
            <a:ext uri="{FF2B5EF4-FFF2-40B4-BE49-F238E27FC236}">
              <a16:creationId xmlns:a16="http://schemas.microsoft.com/office/drawing/2014/main" id="{8486A2B8-E1DC-4769-A6BE-00DD282D1AB9}"/>
            </a:ext>
          </a:extLst>
        </xdr:cNvPr>
        <xdr:cNvCxnSpPr/>
      </xdr:nvCxnSpPr>
      <xdr:spPr>
        <a:xfrm>
          <a:off x="1609725" y="37833300"/>
          <a:ext cx="466725" cy="390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204</xdr:row>
      <xdr:rowOff>9525</xdr:rowOff>
    </xdr:from>
    <xdr:to>
      <xdr:col>2</xdr:col>
      <xdr:colOff>657225</xdr:colOff>
      <xdr:row>207</xdr:row>
      <xdr:rowOff>123825</xdr:rowOff>
    </xdr:to>
    <xdr:cxnSp macro="">
      <xdr:nvCxnSpPr>
        <xdr:cNvPr id="143" name="Přímá spojnice se šipkou 46094">
          <a:extLst>
            <a:ext uri="{FF2B5EF4-FFF2-40B4-BE49-F238E27FC236}">
              <a16:creationId xmlns:a16="http://schemas.microsoft.com/office/drawing/2014/main" id="{D381F947-645E-4DD6-A5BB-E0B5893C940A}"/>
            </a:ext>
          </a:extLst>
        </xdr:cNvPr>
        <xdr:cNvCxnSpPr/>
      </xdr:nvCxnSpPr>
      <xdr:spPr>
        <a:xfrm>
          <a:off x="1514475" y="37852350"/>
          <a:ext cx="60960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206</xdr:row>
      <xdr:rowOff>76200</xdr:rowOff>
    </xdr:from>
    <xdr:to>
      <xdr:col>4</xdr:col>
      <xdr:colOff>57150</xdr:colOff>
      <xdr:row>208</xdr:row>
      <xdr:rowOff>66675</xdr:rowOff>
    </xdr:to>
    <xdr:cxnSp macro="">
      <xdr:nvCxnSpPr>
        <xdr:cNvPr id="144" name="Přímá spojnice se šipkou 46096">
          <a:extLst>
            <a:ext uri="{FF2B5EF4-FFF2-40B4-BE49-F238E27FC236}">
              <a16:creationId xmlns:a16="http://schemas.microsoft.com/office/drawing/2014/main" id="{9CC0755B-CF41-48A8-8DA5-5B6337ED3577}"/>
            </a:ext>
          </a:extLst>
        </xdr:cNvPr>
        <xdr:cNvCxnSpPr/>
      </xdr:nvCxnSpPr>
      <xdr:spPr>
        <a:xfrm>
          <a:off x="962025" y="38280975"/>
          <a:ext cx="2019300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209</xdr:row>
      <xdr:rowOff>85725</xdr:rowOff>
    </xdr:from>
    <xdr:to>
      <xdr:col>4</xdr:col>
      <xdr:colOff>257175</xdr:colOff>
      <xdr:row>211</xdr:row>
      <xdr:rowOff>152400</xdr:rowOff>
    </xdr:to>
    <xdr:cxnSp macro="">
      <xdr:nvCxnSpPr>
        <xdr:cNvPr id="145" name="Přímá spojnice 46099">
          <a:extLst>
            <a:ext uri="{FF2B5EF4-FFF2-40B4-BE49-F238E27FC236}">
              <a16:creationId xmlns:a16="http://schemas.microsoft.com/office/drawing/2014/main" id="{14EB4F7E-48CB-4E58-B722-173FD44F3F20}"/>
            </a:ext>
          </a:extLst>
        </xdr:cNvPr>
        <xdr:cNvCxnSpPr/>
      </xdr:nvCxnSpPr>
      <xdr:spPr>
        <a:xfrm>
          <a:off x="3181350" y="38776275"/>
          <a:ext cx="0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504825</xdr:colOff>
      <xdr:row>199</xdr:row>
      <xdr:rowOff>114300</xdr:rowOff>
    </xdr:from>
    <xdr:to>
      <xdr:col>4</xdr:col>
      <xdr:colOff>409575</xdr:colOff>
      <xdr:row>199</xdr:row>
      <xdr:rowOff>114300</xdr:rowOff>
    </xdr:to>
    <xdr:cxnSp macro="">
      <xdr:nvCxnSpPr>
        <xdr:cNvPr id="146" name="Přímá spojnice 46104">
          <a:extLst>
            <a:ext uri="{FF2B5EF4-FFF2-40B4-BE49-F238E27FC236}">
              <a16:creationId xmlns:a16="http://schemas.microsoft.com/office/drawing/2014/main" id="{D6BE0B5D-0F60-43A7-895B-544131C339FA}"/>
            </a:ext>
          </a:extLst>
        </xdr:cNvPr>
        <xdr:cNvCxnSpPr/>
      </xdr:nvCxnSpPr>
      <xdr:spPr>
        <a:xfrm>
          <a:off x="2819400" y="37147500"/>
          <a:ext cx="514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221</xdr:row>
      <xdr:rowOff>0</xdr:rowOff>
    </xdr:from>
    <xdr:to>
      <xdr:col>4</xdr:col>
      <xdr:colOff>152400</xdr:colOff>
      <xdr:row>226</xdr:row>
      <xdr:rowOff>152400</xdr:rowOff>
    </xdr:to>
    <xdr:sp macro="" textlink="">
      <xdr:nvSpPr>
        <xdr:cNvPr id="147" name="Obdélník 2034">
          <a:extLst>
            <a:ext uri="{FF2B5EF4-FFF2-40B4-BE49-F238E27FC236}">
              <a16:creationId xmlns:a16="http://schemas.microsoft.com/office/drawing/2014/main" id="{54587D6B-B671-4F36-B94C-6DBB9D75F270}"/>
            </a:ext>
          </a:extLst>
        </xdr:cNvPr>
        <xdr:cNvSpPr/>
      </xdr:nvSpPr>
      <xdr:spPr>
        <a:xfrm>
          <a:off x="1704975" y="40671750"/>
          <a:ext cx="1371600" cy="1000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3</xdr:col>
      <xdr:colOff>80963</xdr:colOff>
      <xdr:row>221</xdr:row>
      <xdr:rowOff>0</xdr:rowOff>
    </xdr:from>
    <xdr:to>
      <xdr:col>3</xdr:col>
      <xdr:colOff>80963</xdr:colOff>
      <xdr:row>226</xdr:row>
      <xdr:rowOff>152400</xdr:rowOff>
    </xdr:to>
    <xdr:cxnSp macro="">
      <xdr:nvCxnSpPr>
        <xdr:cNvPr id="148" name="Přímá spojnice 2035">
          <a:extLst>
            <a:ext uri="{FF2B5EF4-FFF2-40B4-BE49-F238E27FC236}">
              <a16:creationId xmlns:a16="http://schemas.microsoft.com/office/drawing/2014/main" id="{BCAF8AB6-4D33-4EC3-BE29-D3F65F474B2F}"/>
            </a:ext>
          </a:extLst>
        </xdr:cNvPr>
        <xdr:cNvCxnSpPr/>
      </xdr:nvCxnSpPr>
      <xdr:spPr>
        <a:xfrm>
          <a:off x="2395538" y="40671750"/>
          <a:ext cx="0" cy="10001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221</xdr:row>
      <xdr:rowOff>19050</xdr:rowOff>
    </xdr:from>
    <xdr:to>
      <xdr:col>4</xdr:col>
      <xdr:colOff>114300</xdr:colOff>
      <xdr:row>226</xdr:row>
      <xdr:rowOff>142875</xdr:rowOff>
    </xdr:to>
    <xdr:cxnSp macro="">
      <xdr:nvCxnSpPr>
        <xdr:cNvPr id="149" name="Přímá spojnice 2036">
          <a:extLst>
            <a:ext uri="{FF2B5EF4-FFF2-40B4-BE49-F238E27FC236}">
              <a16:creationId xmlns:a16="http://schemas.microsoft.com/office/drawing/2014/main" id="{87896BA1-6A70-45EC-945A-27E94CF704E1}"/>
            </a:ext>
          </a:extLst>
        </xdr:cNvPr>
        <xdr:cNvCxnSpPr/>
      </xdr:nvCxnSpPr>
      <xdr:spPr>
        <a:xfrm>
          <a:off x="1733550" y="40690800"/>
          <a:ext cx="1304925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221</xdr:row>
      <xdr:rowOff>9525</xdr:rowOff>
    </xdr:from>
    <xdr:to>
      <xdr:col>4</xdr:col>
      <xdr:colOff>133350</xdr:colOff>
      <xdr:row>227</xdr:row>
      <xdr:rowOff>9525</xdr:rowOff>
    </xdr:to>
    <xdr:cxnSp macro="">
      <xdr:nvCxnSpPr>
        <xdr:cNvPr id="150" name="Přímá spojnice 2037">
          <a:extLst>
            <a:ext uri="{FF2B5EF4-FFF2-40B4-BE49-F238E27FC236}">
              <a16:creationId xmlns:a16="http://schemas.microsoft.com/office/drawing/2014/main" id="{7EA44DC9-1DA7-47D9-B98C-324A8587960C}"/>
            </a:ext>
          </a:extLst>
        </xdr:cNvPr>
        <xdr:cNvCxnSpPr/>
      </xdr:nvCxnSpPr>
      <xdr:spPr>
        <a:xfrm flipV="1">
          <a:off x="1714500" y="40681275"/>
          <a:ext cx="1343025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100013</xdr:colOff>
      <xdr:row>220</xdr:row>
      <xdr:rowOff>152400</xdr:rowOff>
    </xdr:from>
    <xdr:to>
      <xdr:col>3</xdr:col>
      <xdr:colOff>438150</xdr:colOff>
      <xdr:row>226</xdr:row>
      <xdr:rowOff>104775</xdr:rowOff>
    </xdr:to>
    <xdr:cxnSp macro="">
      <xdr:nvCxnSpPr>
        <xdr:cNvPr id="151" name="Přímá spojnice 2038">
          <a:extLst>
            <a:ext uri="{FF2B5EF4-FFF2-40B4-BE49-F238E27FC236}">
              <a16:creationId xmlns:a16="http://schemas.microsoft.com/office/drawing/2014/main" id="{35FD5092-C730-4409-859F-7911B5E7C022}"/>
            </a:ext>
          </a:extLst>
        </xdr:cNvPr>
        <xdr:cNvCxnSpPr/>
      </xdr:nvCxnSpPr>
      <xdr:spPr>
        <a:xfrm flipV="1">
          <a:off x="2414588" y="40662225"/>
          <a:ext cx="338137" cy="962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221</xdr:row>
      <xdr:rowOff>38100</xdr:rowOff>
    </xdr:from>
    <xdr:to>
      <xdr:col>4</xdr:col>
      <xdr:colOff>66675</xdr:colOff>
      <xdr:row>227</xdr:row>
      <xdr:rowOff>9525</xdr:rowOff>
    </xdr:to>
    <xdr:cxnSp macro="">
      <xdr:nvCxnSpPr>
        <xdr:cNvPr id="152" name="Přímá spojnice 2039">
          <a:extLst>
            <a:ext uri="{FF2B5EF4-FFF2-40B4-BE49-F238E27FC236}">
              <a16:creationId xmlns:a16="http://schemas.microsoft.com/office/drawing/2014/main" id="{2AB2A7C5-607D-4270-BF34-F79BCA16B9A5}"/>
            </a:ext>
          </a:extLst>
        </xdr:cNvPr>
        <xdr:cNvCxnSpPr/>
      </xdr:nvCxnSpPr>
      <xdr:spPr>
        <a:xfrm>
          <a:off x="2771775" y="40709850"/>
          <a:ext cx="219075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221</xdr:row>
      <xdr:rowOff>0</xdr:rowOff>
    </xdr:from>
    <xdr:to>
      <xdr:col>4</xdr:col>
      <xdr:colOff>590550</xdr:colOff>
      <xdr:row>221</xdr:row>
      <xdr:rowOff>9525</xdr:rowOff>
    </xdr:to>
    <xdr:cxnSp macro="">
      <xdr:nvCxnSpPr>
        <xdr:cNvPr id="153" name="Přímá spojnice 2040">
          <a:extLst>
            <a:ext uri="{FF2B5EF4-FFF2-40B4-BE49-F238E27FC236}">
              <a16:creationId xmlns:a16="http://schemas.microsoft.com/office/drawing/2014/main" id="{B5AE9C3B-39F0-49FA-B299-C35473FCAE71}"/>
            </a:ext>
          </a:extLst>
        </xdr:cNvPr>
        <xdr:cNvCxnSpPr/>
      </xdr:nvCxnSpPr>
      <xdr:spPr>
        <a:xfrm>
          <a:off x="3095625" y="40671750"/>
          <a:ext cx="4191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226</xdr:row>
      <xdr:rowOff>142875</xdr:rowOff>
    </xdr:from>
    <xdr:to>
      <xdr:col>4</xdr:col>
      <xdr:colOff>590550</xdr:colOff>
      <xdr:row>226</xdr:row>
      <xdr:rowOff>142875</xdr:rowOff>
    </xdr:to>
    <xdr:cxnSp macro="">
      <xdr:nvCxnSpPr>
        <xdr:cNvPr id="154" name="Přímá spojnice 2041">
          <a:extLst>
            <a:ext uri="{FF2B5EF4-FFF2-40B4-BE49-F238E27FC236}">
              <a16:creationId xmlns:a16="http://schemas.microsoft.com/office/drawing/2014/main" id="{687898C9-5421-455D-95E5-5E001EDE3B1D}"/>
            </a:ext>
          </a:extLst>
        </xdr:cNvPr>
        <xdr:cNvCxnSpPr/>
      </xdr:nvCxnSpPr>
      <xdr:spPr>
        <a:xfrm>
          <a:off x="3086100" y="41662350"/>
          <a:ext cx="428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221</xdr:row>
      <xdr:rowOff>0</xdr:rowOff>
    </xdr:from>
    <xdr:to>
      <xdr:col>4</xdr:col>
      <xdr:colOff>581025</xdr:colOff>
      <xdr:row>227</xdr:row>
      <xdr:rowOff>0</xdr:rowOff>
    </xdr:to>
    <xdr:cxnSp macro="">
      <xdr:nvCxnSpPr>
        <xdr:cNvPr id="155" name="Přímá spojnice 2042">
          <a:extLst>
            <a:ext uri="{FF2B5EF4-FFF2-40B4-BE49-F238E27FC236}">
              <a16:creationId xmlns:a16="http://schemas.microsoft.com/office/drawing/2014/main" id="{C7B1E8F8-B4DC-47AE-AE47-4271F5A96AA0}"/>
            </a:ext>
          </a:extLst>
        </xdr:cNvPr>
        <xdr:cNvCxnSpPr/>
      </xdr:nvCxnSpPr>
      <xdr:spPr>
        <a:xfrm>
          <a:off x="3505200" y="40671750"/>
          <a:ext cx="0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226</xdr:row>
      <xdr:rowOff>133350</xdr:rowOff>
    </xdr:from>
    <xdr:to>
      <xdr:col>2</xdr:col>
      <xdr:colOff>247650</xdr:colOff>
      <xdr:row>229</xdr:row>
      <xdr:rowOff>76200</xdr:rowOff>
    </xdr:to>
    <xdr:cxnSp macro="">
      <xdr:nvCxnSpPr>
        <xdr:cNvPr id="156" name="Přímá spojnice 2043">
          <a:extLst>
            <a:ext uri="{FF2B5EF4-FFF2-40B4-BE49-F238E27FC236}">
              <a16:creationId xmlns:a16="http://schemas.microsoft.com/office/drawing/2014/main" id="{FDDC0E76-E85F-4E4D-9C54-8A59C8C3E4C0}"/>
            </a:ext>
          </a:extLst>
        </xdr:cNvPr>
        <xdr:cNvCxnSpPr/>
      </xdr:nvCxnSpPr>
      <xdr:spPr>
        <a:xfrm>
          <a:off x="1714500" y="41652825"/>
          <a:ext cx="0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226</xdr:row>
      <xdr:rowOff>133350</xdr:rowOff>
    </xdr:from>
    <xdr:to>
      <xdr:col>4</xdr:col>
      <xdr:colOff>152400</xdr:colOff>
      <xdr:row>236</xdr:row>
      <xdr:rowOff>76200</xdr:rowOff>
    </xdr:to>
    <xdr:cxnSp macro="">
      <xdr:nvCxnSpPr>
        <xdr:cNvPr id="157" name="Přímá spojnice 2044">
          <a:extLst>
            <a:ext uri="{FF2B5EF4-FFF2-40B4-BE49-F238E27FC236}">
              <a16:creationId xmlns:a16="http://schemas.microsoft.com/office/drawing/2014/main" id="{186FF007-13B2-440A-A63E-2303BEE4A2B4}"/>
            </a:ext>
          </a:extLst>
        </xdr:cNvPr>
        <xdr:cNvCxnSpPr/>
      </xdr:nvCxnSpPr>
      <xdr:spPr>
        <a:xfrm>
          <a:off x="3076575" y="41652825"/>
          <a:ext cx="0" cy="1562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236</xdr:row>
      <xdr:rowOff>57150</xdr:rowOff>
    </xdr:from>
    <xdr:to>
      <xdr:col>4</xdr:col>
      <xdr:colOff>161925</xdr:colOff>
      <xdr:row>236</xdr:row>
      <xdr:rowOff>57150</xdr:rowOff>
    </xdr:to>
    <xdr:cxnSp macro="">
      <xdr:nvCxnSpPr>
        <xdr:cNvPr id="158" name="Přímá spojnice 2045">
          <a:extLst>
            <a:ext uri="{FF2B5EF4-FFF2-40B4-BE49-F238E27FC236}">
              <a16:creationId xmlns:a16="http://schemas.microsoft.com/office/drawing/2014/main" id="{B6E901D3-253A-4505-B369-F2A8D9ED86DC}"/>
            </a:ext>
          </a:extLst>
        </xdr:cNvPr>
        <xdr:cNvCxnSpPr/>
      </xdr:nvCxnSpPr>
      <xdr:spPr>
        <a:xfrm>
          <a:off x="847725" y="43195875"/>
          <a:ext cx="2238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221</xdr:row>
      <xdr:rowOff>28575</xdr:rowOff>
    </xdr:from>
    <xdr:to>
      <xdr:col>2</xdr:col>
      <xdr:colOff>609600</xdr:colOff>
      <xdr:row>226</xdr:row>
      <xdr:rowOff>152400</xdr:rowOff>
    </xdr:to>
    <xdr:cxnSp macro="">
      <xdr:nvCxnSpPr>
        <xdr:cNvPr id="159" name="Přímá spojnice 2046">
          <a:extLst>
            <a:ext uri="{FF2B5EF4-FFF2-40B4-BE49-F238E27FC236}">
              <a16:creationId xmlns:a16="http://schemas.microsoft.com/office/drawing/2014/main" id="{5A5928D4-BD76-4AF2-A693-3C995E0F7F19}"/>
            </a:ext>
          </a:extLst>
        </xdr:cNvPr>
        <xdr:cNvCxnSpPr/>
      </xdr:nvCxnSpPr>
      <xdr:spPr>
        <a:xfrm flipV="1">
          <a:off x="1752600" y="40700325"/>
          <a:ext cx="323850" cy="971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221</xdr:row>
      <xdr:rowOff>28575</xdr:rowOff>
    </xdr:from>
    <xdr:to>
      <xdr:col>3</xdr:col>
      <xdr:colOff>61913</xdr:colOff>
      <xdr:row>227</xdr:row>
      <xdr:rowOff>9525</xdr:rowOff>
    </xdr:to>
    <xdr:cxnSp macro="">
      <xdr:nvCxnSpPr>
        <xdr:cNvPr id="160" name="Přímá spojnice 2047">
          <a:extLst>
            <a:ext uri="{FF2B5EF4-FFF2-40B4-BE49-F238E27FC236}">
              <a16:creationId xmlns:a16="http://schemas.microsoft.com/office/drawing/2014/main" id="{1EAFDBA3-AB03-4680-A058-8098A59644CE}"/>
            </a:ext>
          </a:extLst>
        </xdr:cNvPr>
        <xdr:cNvCxnSpPr/>
      </xdr:nvCxnSpPr>
      <xdr:spPr>
        <a:xfrm>
          <a:off x="2076450" y="40700325"/>
          <a:ext cx="300038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220</xdr:row>
      <xdr:rowOff>152400</xdr:rowOff>
    </xdr:from>
    <xdr:to>
      <xdr:col>2</xdr:col>
      <xdr:colOff>238125</xdr:colOff>
      <xdr:row>233</xdr:row>
      <xdr:rowOff>38100</xdr:rowOff>
    </xdr:to>
    <xdr:sp macro="" textlink="">
      <xdr:nvSpPr>
        <xdr:cNvPr id="161" name="Obdélník 2048">
          <a:extLst>
            <a:ext uri="{FF2B5EF4-FFF2-40B4-BE49-F238E27FC236}">
              <a16:creationId xmlns:a16="http://schemas.microsoft.com/office/drawing/2014/main" id="{20887461-1473-45F8-AD4B-6C5ED921CD2E}"/>
            </a:ext>
          </a:extLst>
        </xdr:cNvPr>
        <xdr:cNvSpPr/>
      </xdr:nvSpPr>
      <xdr:spPr>
        <a:xfrm>
          <a:off x="847725" y="40662225"/>
          <a:ext cx="857250" cy="2028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</xdr:col>
      <xdr:colOff>238125</xdr:colOff>
      <xdr:row>221</xdr:row>
      <xdr:rowOff>9525</xdr:rowOff>
    </xdr:from>
    <xdr:to>
      <xdr:col>2</xdr:col>
      <xdr:colOff>238125</xdr:colOff>
      <xdr:row>226</xdr:row>
      <xdr:rowOff>157163</xdr:rowOff>
    </xdr:to>
    <xdr:cxnSp macro="">
      <xdr:nvCxnSpPr>
        <xdr:cNvPr id="162" name="Přímá spojnice 2049">
          <a:extLst>
            <a:ext uri="{FF2B5EF4-FFF2-40B4-BE49-F238E27FC236}">
              <a16:creationId xmlns:a16="http://schemas.microsoft.com/office/drawing/2014/main" id="{5A1B1378-B00F-4FC4-B292-8948332D75AC}"/>
            </a:ext>
          </a:extLst>
        </xdr:cNvPr>
        <xdr:cNvCxnSpPr>
          <a:endCxn id="161" idx="3"/>
        </xdr:cNvCxnSpPr>
      </xdr:nvCxnSpPr>
      <xdr:spPr>
        <a:xfrm>
          <a:off x="857250" y="40681275"/>
          <a:ext cx="847725" cy="9953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226</xdr:row>
      <xdr:rowOff>157163</xdr:rowOff>
    </xdr:from>
    <xdr:to>
      <xdr:col>2</xdr:col>
      <xdr:colOff>238125</xdr:colOff>
      <xdr:row>233</xdr:row>
      <xdr:rowOff>28575</xdr:rowOff>
    </xdr:to>
    <xdr:cxnSp macro="">
      <xdr:nvCxnSpPr>
        <xdr:cNvPr id="163" name="Přímá spojnice 2050">
          <a:extLst>
            <a:ext uri="{FF2B5EF4-FFF2-40B4-BE49-F238E27FC236}">
              <a16:creationId xmlns:a16="http://schemas.microsoft.com/office/drawing/2014/main" id="{369F5BF6-AEDB-4147-8CEF-3EE0C16CA63B}"/>
            </a:ext>
          </a:extLst>
        </xdr:cNvPr>
        <xdr:cNvCxnSpPr>
          <a:stCxn id="161" idx="3"/>
        </xdr:cNvCxnSpPr>
      </xdr:nvCxnSpPr>
      <xdr:spPr>
        <a:xfrm flipH="1">
          <a:off x="857250" y="41676638"/>
          <a:ext cx="847725" cy="1004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226</xdr:row>
      <xdr:rowOff>157163</xdr:rowOff>
    </xdr:from>
    <xdr:to>
      <xdr:col>2</xdr:col>
      <xdr:colOff>238125</xdr:colOff>
      <xdr:row>226</xdr:row>
      <xdr:rowOff>157163</xdr:rowOff>
    </xdr:to>
    <xdr:cxnSp macro="">
      <xdr:nvCxnSpPr>
        <xdr:cNvPr id="164" name="Přímá spojnice 2051">
          <a:extLst>
            <a:ext uri="{FF2B5EF4-FFF2-40B4-BE49-F238E27FC236}">
              <a16:creationId xmlns:a16="http://schemas.microsoft.com/office/drawing/2014/main" id="{B5AC1861-818E-4E68-9E83-F78673532E2E}"/>
            </a:ext>
          </a:extLst>
        </xdr:cNvPr>
        <xdr:cNvCxnSpPr>
          <a:stCxn id="161" idx="3"/>
          <a:endCxn id="161" idx="1"/>
        </xdr:cNvCxnSpPr>
      </xdr:nvCxnSpPr>
      <xdr:spPr>
        <a:xfrm flipH="1">
          <a:off x="847725" y="41676638"/>
          <a:ext cx="85725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220</xdr:row>
      <xdr:rowOff>142875</xdr:rowOff>
    </xdr:from>
    <xdr:to>
      <xdr:col>1</xdr:col>
      <xdr:colOff>238125</xdr:colOff>
      <xdr:row>220</xdr:row>
      <xdr:rowOff>142875</xdr:rowOff>
    </xdr:to>
    <xdr:cxnSp macro="">
      <xdr:nvCxnSpPr>
        <xdr:cNvPr id="165" name="Přímá spojnice 2052">
          <a:extLst>
            <a:ext uri="{FF2B5EF4-FFF2-40B4-BE49-F238E27FC236}">
              <a16:creationId xmlns:a16="http://schemas.microsoft.com/office/drawing/2014/main" id="{5E401C20-59D3-42E2-97F9-58EA2240D533}"/>
            </a:ext>
          </a:extLst>
        </xdr:cNvPr>
        <xdr:cNvCxnSpPr/>
      </xdr:nvCxnSpPr>
      <xdr:spPr>
        <a:xfrm flipH="1">
          <a:off x="476250" y="40652700"/>
          <a:ext cx="381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476250</xdr:colOff>
      <xdr:row>233</xdr:row>
      <xdr:rowOff>38100</xdr:rowOff>
    </xdr:from>
    <xdr:to>
      <xdr:col>1</xdr:col>
      <xdr:colOff>238125</xdr:colOff>
      <xdr:row>233</xdr:row>
      <xdr:rowOff>38100</xdr:rowOff>
    </xdr:to>
    <xdr:cxnSp macro="">
      <xdr:nvCxnSpPr>
        <xdr:cNvPr id="166" name="Přímá spojnice 2053">
          <a:extLst>
            <a:ext uri="{FF2B5EF4-FFF2-40B4-BE49-F238E27FC236}">
              <a16:creationId xmlns:a16="http://schemas.microsoft.com/office/drawing/2014/main" id="{92698F6F-D458-41EF-9B0E-29851B4301F6}"/>
            </a:ext>
          </a:extLst>
        </xdr:cNvPr>
        <xdr:cNvCxnSpPr/>
      </xdr:nvCxnSpPr>
      <xdr:spPr>
        <a:xfrm flipH="1">
          <a:off x="476250" y="42691050"/>
          <a:ext cx="381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221</xdr:row>
      <xdr:rowOff>0</xdr:rowOff>
    </xdr:from>
    <xdr:to>
      <xdr:col>0</xdr:col>
      <xdr:colOff>533400</xdr:colOff>
      <xdr:row>233</xdr:row>
      <xdr:rowOff>66675</xdr:rowOff>
    </xdr:to>
    <xdr:cxnSp macro="">
      <xdr:nvCxnSpPr>
        <xdr:cNvPr id="167" name="Přímá spojnice 2054">
          <a:extLst>
            <a:ext uri="{FF2B5EF4-FFF2-40B4-BE49-F238E27FC236}">
              <a16:creationId xmlns:a16="http://schemas.microsoft.com/office/drawing/2014/main" id="{F2DEDCB5-3E2C-4B27-9299-F8B74A47F092}"/>
            </a:ext>
          </a:extLst>
        </xdr:cNvPr>
        <xdr:cNvCxnSpPr/>
      </xdr:nvCxnSpPr>
      <xdr:spPr>
        <a:xfrm>
          <a:off x="523875" y="40671750"/>
          <a:ext cx="9525" cy="2047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233</xdr:row>
      <xdr:rowOff>38100</xdr:rowOff>
    </xdr:from>
    <xdr:to>
      <xdr:col>1</xdr:col>
      <xdr:colOff>228600</xdr:colOff>
      <xdr:row>236</xdr:row>
      <xdr:rowOff>38100</xdr:rowOff>
    </xdr:to>
    <xdr:cxnSp macro="">
      <xdr:nvCxnSpPr>
        <xdr:cNvPr id="168" name="Přímá spojnice 2055">
          <a:extLst>
            <a:ext uri="{FF2B5EF4-FFF2-40B4-BE49-F238E27FC236}">
              <a16:creationId xmlns:a16="http://schemas.microsoft.com/office/drawing/2014/main" id="{8C9A822B-EFBF-4A16-A241-A09F2152C7F8}"/>
            </a:ext>
          </a:extLst>
        </xdr:cNvPr>
        <xdr:cNvCxnSpPr/>
      </xdr:nvCxnSpPr>
      <xdr:spPr>
        <a:xfrm>
          <a:off x="847725" y="42691050"/>
          <a:ext cx="0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233</xdr:row>
      <xdr:rowOff>28575</xdr:rowOff>
    </xdr:from>
    <xdr:to>
      <xdr:col>2</xdr:col>
      <xdr:colOff>238125</xdr:colOff>
      <xdr:row>235</xdr:row>
      <xdr:rowOff>9525</xdr:rowOff>
    </xdr:to>
    <xdr:cxnSp macro="">
      <xdr:nvCxnSpPr>
        <xdr:cNvPr id="169" name="Přímá spojnice 2056">
          <a:extLst>
            <a:ext uri="{FF2B5EF4-FFF2-40B4-BE49-F238E27FC236}">
              <a16:creationId xmlns:a16="http://schemas.microsoft.com/office/drawing/2014/main" id="{94F6CC8B-6C0D-43E9-A179-E07FBA82C2D8}"/>
            </a:ext>
          </a:extLst>
        </xdr:cNvPr>
        <xdr:cNvCxnSpPr/>
      </xdr:nvCxnSpPr>
      <xdr:spPr>
        <a:xfrm>
          <a:off x="1704975" y="42681525"/>
          <a:ext cx="0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238125</xdr:colOff>
      <xdr:row>235</xdr:row>
      <xdr:rowOff>28575</xdr:rowOff>
    </xdr:from>
    <xdr:to>
      <xdr:col>2</xdr:col>
      <xdr:colOff>238125</xdr:colOff>
      <xdr:row>235</xdr:row>
      <xdr:rowOff>28575</xdr:rowOff>
    </xdr:to>
    <xdr:cxnSp macro="">
      <xdr:nvCxnSpPr>
        <xdr:cNvPr id="170" name="Přímá spojnice 2057">
          <a:extLst>
            <a:ext uri="{FF2B5EF4-FFF2-40B4-BE49-F238E27FC236}">
              <a16:creationId xmlns:a16="http://schemas.microsoft.com/office/drawing/2014/main" id="{7D4A9600-6D67-41B2-BF5E-11F1180799CF}"/>
            </a:ext>
          </a:extLst>
        </xdr:cNvPr>
        <xdr:cNvCxnSpPr/>
      </xdr:nvCxnSpPr>
      <xdr:spPr>
        <a:xfrm>
          <a:off x="857250" y="43005375"/>
          <a:ext cx="847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27" sqref="D27"/>
    </sheetView>
  </sheetViews>
  <sheetFormatPr defaultRowHeight="15" x14ac:dyDescent="0.25"/>
  <cols>
    <col min="1" max="1" width="11" customWidth="1"/>
    <col min="2" max="2" width="10.42578125" customWidth="1"/>
    <col min="3" max="3" width="29.85546875" customWidth="1"/>
    <col min="4" max="4" width="10.140625" style="37" customWidth="1"/>
    <col min="5" max="5" width="11" customWidth="1"/>
    <col min="6" max="6" width="11.28515625" customWidth="1"/>
    <col min="7" max="7" width="14.85546875" customWidth="1"/>
    <col min="8" max="8" width="18.7109375" customWidth="1"/>
  </cols>
  <sheetData>
    <row r="1" spans="1:6" ht="19.5" x14ac:dyDescent="0.3">
      <c r="A1" s="44" t="s">
        <v>107</v>
      </c>
      <c r="B1" s="1"/>
      <c r="C1" s="1"/>
      <c r="D1" s="41"/>
      <c r="E1" s="2"/>
      <c r="F1" s="2"/>
    </row>
    <row r="2" spans="1:6" ht="19.5" x14ac:dyDescent="0.3">
      <c r="A2" s="44" t="s">
        <v>0</v>
      </c>
    </row>
    <row r="3" spans="1:6" ht="19.5" x14ac:dyDescent="0.3">
      <c r="A3" s="45"/>
    </row>
    <row r="4" spans="1:6" ht="19.5" x14ac:dyDescent="0.3">
      <c r="A4" s="44" t="s">
        <v>107</v>
      </c>
    </row>
    <row r="5" spans="1:6" ht="19.5" x14ac:dyDescent="0.3">
      <c r="A5" s="44" t="s">
        <v>13</v>
      </c>
    </row>
    <row r="7" spans="1:6" ht="45" x14ac:dyDescent="0.25">
      <c r="A7" s="3" t="s">
        <v>4</v>
      </c>
      <c r="B7" s="3"/>
      <c r="C7" s="3"/>
      <c r="D7" s="6" t="s">
        <v>11</v>
      </c>
      <c r="E7" s="6" t="s">
        <v>12</v>
      </c>
      <c r="F7" s="6" t="s">
        <v>106</v>
      </c>
    </row>
    <row r="8" spans="1:6" x14ac:dyDescent="0.25">
      <c r="A8" s="11" t="s">
        <v>5</v>
      </c>
      <c r="B8" s="54" t="s">
        <v>43</v>
      </c>
      <c r="C8" s="55"/>
      <c r="D8" s="29">
        <v>2</v>
      </c>
      <c r="E8" s="5">
        <v>0</v>
      </c>
      <c r="F8" s="5">
        <f>D8*E8</f>
        <v>0</v>
      </c>
    </row>
    <row r="9" spans="1:6" x14ac:dyDescent="0.25">
      <c r="A9" s="11" t="s">
        <v>6</v>
      </c>
      <c r="B9" s="52" t="s">
        <v>44</v>
      </c>
      <c r="C9" s="56"/>
      <c r="D9" s="30">
        <v>2</v>
      </c>
      <c r="E9" s="5">
        <v>0</v>
      </c>
      <c r="F9" s="5">
        <f t="shared" ref="F9:F17" si="0">D9*E9</f>
        <v>0</v>
      </c>
    </row>
    <row r="10" spans="1:6" x14ac:dyDescent="0.25">
      <c r="A10" s="11" t="s">
        <v>7</v>
      </c>
      <c r="B10" s="52" t="s">
        <v>45</v>
      </c>
      <c r="C10" s="53"/>
      <c r="D10" s="30">
        <v>4</v>
      </c>
      <c r="E10" s="5">
        <v>0</v>
      </c>
      <c r="F10" s="5">
        <f t="shared" si="0"/>
        <v>0</v>
      </c>
    </row>
    <row r="11" spans="1:6" x14ac:dyDescent="0.25">
      <c r="A11" s="11" t="s">
        <v>8</v>
      </c>
      <c r="B11" s="52" t="s">
        <v>46</v>
      </c>
      <c r="C11" s="53"/>
      <c r="D11" s="30">
        <v>2</v>
      </c>
      <c r="E11" s="5">
        <v>0</v>
      </c>
      <c r="F11" s="5">
        <f t="shared" si="0"/>
        <v>0</v>
      </c>
    </row>
    <row r="12" spans="1:6" x14ac:dyDescent="0.25">
      <c r="A12" s="11" t="s">
        <v>9</v>
      </c>
      <c r="B12" s="52" t="s">
        <v>47</v>
      </c>
      <c r="C12" s="53"/>
      <c r="D12" s="30">
        <v>2</v>
      </c>
      <c r="E12" s="5">
        <v>0</v>
      </c>
      <c r="F12" s="5">
        <f t="shared" si="0"/>
        <v>0</v>
      </c>
    </row>
    <row r="13" spans="1:6" x14ac:dyDescent="0.25">
      <c r="A13" s="11" t="s">
        <v>10</v>
      </c>
      <c r="B13" s="52" t="s">
        <v>48</v>
      </c>
      <c r="C13" s="53"/>
      <c r="D13" s="30">
        <v>2</v>
      </c>
      <c r="E13" s="5">
        <v>0</v>
      </c>
      <c r="F13" s="5">
        <f t="shared" si="0"/>
        <v>0</v>
      </c>
    </row>
    <row r="14" spans="1:6" x14ac:dyDescent="0.25">
      <c r="A14" s="11" t="s">
        <v>102</v>
      </c>
      <c r="B14" s="52" t="s">
        <v>49</v>
      </c>
      <c r="C14" s="53"/>
      <c r="D14" s="30">
        <v>4</v>
      </c>
      <c r="E14" s="5">
        <v>0</v>
      </c>
      <c r="F14" s="5">
        <f t="shared" si="0"/>
        <v>0</v>
      </c>
    </row>
    <row r="15" spans="1:6" x14ac:dyDescent="0.25">
      <c r="A15" s="11" t="s">
        <v>103</v>
      </c>
      <c r="B15" s="52" t="s">
        <v>50</v>
      </c>
      <c r="C15" s="53"/>
      <c r="D15" s="30">
        <v>2</v>
      </c>
      <c r="E15" s="5">
        <v>0</v>
      </c>
      <c r="F15" s="5">
        <f t="shared" si="0"/>
        <v>0</v>
      </c>
    </row>
    <row r="16" spans="1:6" x14ac:dyDescent="0.25">
      <c r="A16" s="11" t="s">
        <v>104</v>
      </c>
      <c r="B16" s="52" t="s">
        <v>51</v>
      </c>
      <c r="C16" s="53"/>
      <c r="D16" s="30">
        <v>2</v>
      </c>
      <c r="E16" s="5">
        <v>0</v>
      </c>
      <c r="F16" s="5">
        <f t="shared" si="0"/>
        <v>0</v>
      </c>
    </row>
    <row r="17" spans="1:8" ht="15.75" thickBot="1" x14ac:dyDescent="0.3">
      <c r="A17" s="11" t="s">
        <v>105</v>
      </c>
      <c r="B17" s="47" t="s">
        <v>52</v>
      </c>
      <c r="C17" s="47"/>
      <c r="D17" s="30">
        <v>2</v>
      </c>
      <c r="E17" s="5">
        <v>0</v>
      </c>
      <c r="F17" s="5">
        <f t="shared" si="0"/>
        <v>0</v>
      </c>
    </row>
    <row r="18" spans="1:8" ht="15.75" thickBot="1" x14ac:dyDescent="0.3">
      <c r="A18" s="48" t="s">
        <v>1</v>
      </c>
      <c r="B18" s="49"/>
      <c r="C18" s="49"/>
      <c r="D18" s="42"/>
      <c r="E18" s="7">
        <f>SUM(E8:E17)</f>
        <v>0</v>
      </c>
      <c r="F18" s="8">
        <f>SUM(F8:F17)</f>
        <v>0</v>
      </c>
      <c r="H18" s="4"/>
    </row>
    <row r="19" spans="1:8" ht="15" customHeight="1" thickBot="1" x14ac:dyDescent="0.3">
      <c r="A19" s="50" t="s">
        <v>2</v>
      </c>
      <c r="B19" s="51"/>
      <c r="C19" s="51"/>
      <c r="D19" s="43"/>
      <c r="E19" s="9"/>
      <c r="F19" s="10">
        <f>0.2*F18</f>
        <v>0</v>
      </c>
    </row>
    <row r="20" spans="1:8" ht="15.75" thickBot="1" x14ac:dyDescent="0.3">
      <c r="A20" s="48" t="s">
        <v>3</v>
      </c>
      <c r="B20" s="49"/>
      <c r="C20" s="49"/>
      <c r="D20" s="42"/>
      <c r="E20" s="7"/>
      <c r="F20" s="8">
        <f>F18+F19</f>
        <v>0</v>
      </c>
      <c r="G20" s="4"/>
      <c r="H20" s="4"/>
    </row>
    <row r="21" spans="1:8" x14ac:dyDescent="0.25">
      <c r="C21" s="4"/>
    </row>
    <row r="25" spans="1:8" ht="17.25" x14ac:dyDescent="0.3">
      <c r="B25" s="1"/>
      <c r="C25" s="1"/>
      <c r="D25" s="2"/>
      <c r="E25" s="2"/>
      <c r="F25" s="2"/>
    </row>
    <row r="26" spans="1:8" x14ac:dyDescent="0.25">
      <c r="D26"/>
    </row>
  </sheetData>
  <mergeCells count="13">
    <mergeCell ref="B13:C13"/>
    <mergeCell ref="B14:C14"/>
    <mergeCell ref="B15:C15"/>
    <mergeCell ref="B8:C8"/>
    <mergeCell ref="B9:C9"/>
    <mergeCell ref="B10:C10"/>
    <mergeCell ref="B11:C11"/>
    <mergeCell ref="B12:C12"/>
    <mergeCell ref="B17:C17"/>
    <mergeCell ref="A18:C18"/>
    <mergeCell ref="A19:C19"/>
    <mergeCell ref="A20:C20"/>
    <mergeCell ref="B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opLeftCell="A148" workbookViewId="0">
      <selection activeCell="A17" sqref="A17:H17"/>
    </sheetView>
  </sheetViews>
  <sheetFormatPr defaultRowHeight="15" x14ac:dyDescent="0.25"/>
  <cols>
    <col min="1" max="1" width="9.28515625" bestFit="1" customWidth="1"/>
    <col min="2" max="3" width="12.7109375" bestFit="1" customWidth="1"/>
    <col min="5" max="5" width="11.28515625" customWidth="1"/>
    <col min="6" max="6" width="13.7109375" customWidth="1"/>
    <col min="7" max="7" width="14.42578125" customWidth="1"/>
    <col min="13" max="13" width="9" customWidth="1"/>
    <col min="257" max="257" width="9.28515625" bestFit="1" customWidth="1"/>
    <col min="258" max="259" width="12.7109375" bestFit="1" customWidth="1"/>
    <col min="261" max="261" width="11.28515625" customWidth="1"/>
    <col min="262" max="262" width="13.7109375" customWidth="1"/>
    <col min="263" max="263" width="14.42578125" customWidth="1"/>
    <col min="269" max="269" width="9" customWidth="1"/>
    <col min="513" max="513" width="9.28515625" bestFit="1" customWidth="1"/>
    <col min="514" max="515" width="12.7109375" bestFit="1" customWidth="1"/>
    <col min="517" max="517" width="11.28515625" customWidth="1"/>
    <col min="518" max="518" width="13.7109375" customWidth="1"/>
    <col min="519" max="519" width="14.42578125" customWidth="1"/>
    <col min="525" max="525" width="9" customWidth="1"/>
    <col min="769" max="769" width="9.28515625" bestFit="1" customWidth="1"/>
    <col min="770" max="771" width="12.7109375" bestFit="1" customWidth="1"/>
    <col min="773" max="773" width="11.28515625" customWidth="1"/>
    <col min="774" max="774" width="13.7109375" customWidth="1"/>
    <col min="775" max="775" width="14.42578125" customWidth="1"/>
    <col min="781" max="781" width="9" customWidth="1"/>
    <col min="1025" max="1025" width="9.28515625" bestFit="1" customWidth="1"/>
    <col min="1026" max="1027" width="12.7109375" bestFit="1" customWidth="1"/>
    <col min="1029" max="1029" width="11.28515625" customWidth="1"/>
    <col min="1030" max="1030" width="13.7109375" customWidth="1"/>
    <col min="1031" max="1031" width="14.42578125" customWidth="1"/>
    <col min="1037" max="1037" width="9" customWidth="1"/>
    <col min="1281" max="1281" width="9.28515625" bestFit="1" customWidth="1"/>
    <col min="1282" max="1283" width="12.7109375" bestFit="1" customWidth="1"/>
    <col min="1285" max="1285" width="11.28515625" customWidth="1"/>
    <col min="1286" max="1286" width="13.7109375" customWidth="1"/>
    <col min="1287" max="1287" width="14.42578125" customWidth="1"/>
    <col min="1293" max="1293" width="9" customWidth="1"/>
    <col min="1537" max="1537" width="9.28515625" bestFit="1" customWidth="1"/>
    <col min="1538" max="1539" width="12.7109375" bestFit="1" customWidth="1"/>
    <col min="1541" max="1541" width="11.28515625" customWidth="1"/>
    <col min="1542" max="1542" width="13.7109375" customWidth="1"/>
    <col min="1543" max="1543" width="14.42578125" customWidth="1"/>
    <col min="1549" max="1549" width="9" customWidth="1"/>
    <col min="1793" max="1793" width="9.28515625" bestFit="1" customWidth="1"/>
    <col min="1794" max="1795" width="12.7109375" bestFit="1" customWidth="1"/>
    <col min="1797" max="1797" width="11.28515625" customWidth="1"/>
    <col min="1798" max="1798" width="13.7109375" customWidth="1"/>
    <col min="1799" max="1799" width="14.42578125" customWidth="1"/>
    <col min="1805" max="1805" width="9" customWidth="1"/>
    <col min="2049" max="2049" width="9.28515625" bestFit="1" customWidth="1"/>
    <col min="2050" max="2051" width="12.7109375" bestFit="1" customWidth="1"/>
    <col min="2053" max="2053" width="11.28515625" customWidth="1"/>
    <col min="2054" max="2054" width="13.7109375" customWidth="1"/>
    <col min="2055" max="2055" width="14.42578125" customWidth="1"/>
    <col min="2061" max="2061" width="9" customWidth="1"/>
    <col min="2305" max="2305" width="9.28515625" bestFit="1" customWidth="1"/>
    <col min="2306" max="2307" width="12.7109375" bestFit="1" customWidth="1"/>
    <col min="2309" max="2309" width="11.28515625" customWidth="1"/>
    <col min="2310" max="2310" width="13.7109375" customWidth="1"/>
    <col min="2311" max="2311" width="14.42578125" customWidth="1"/>
    <col min="2317" max="2317" width="9" customWidth="1"/>
    <col min="2561" max="2561" width="9.28515625" bestFit="1" customWidth="1"/>
    <col min="2562" max="2563" width="12.7109375" bestFit="1" customWidth="1"/>
    <col min="2565" max="2565" width="11.28515625" customWidth="1"/>
    <col min="2566" max="2566" width="13.7109375" customWidth="1"/>
    <col min="2567" max="2567" width="14.42578125" customWidth="1"/>
    <col min="2573" max="2573" width="9" customWidth="1"/>
    <col min="2817" max="2817" width="9.28515625" bestFit="1" customWidth="1"/>
    <col min="2818" max="2819" width="12.7109375" bestFit="1" customWidth="1"/>
    <col min="2821" max="2821" width="11.28515625" customWidth="1"/>
    <col min="2822" max="2822" width="13.7109375" customWidth="1"/>
    <col min="2823" max="2823" width="14.42578125" customWidth="1"/>
    <col min="2829" max="2829" width="9" customWidth="1"/>
    <col min="3073" max="3073" width="9.28515625" bestFit="1" customWidth="1"/>
    <col min="3074" max="3075" width="12.7109375" bestFit="1" customWidth="1"/>
    <col min="3077" max="3077" width="11.28515625" customWidth="1"/>
    <col min="3078" max="3078" width="13.7109375" customWidth="1"/>
    <col min="3079" max="3079" width="14.42578125" customWidth="1"/>
    <col min="3085" max="3085" width="9" customWidth="1"/>
    <col min="3329" max="3329" width="9.28515625" bestFit="1" customWidth="1"/>
    <col min="3330" max="3331" width="12.7109375" bestFit="1" customWidth="1"/>
    <col min="3333" max="3333" width="11.28515625" customWidth="1"/>
    <col min="3334" max="3334" width="13.7109375" customWidth="1"/>
    <col min="3335" max="3335" width="14.42578125" customWidth="1"/>
    <col min="3341" max="3341" width="9" customWidth="1"/>
    <col min="3585" max="3585" width="9.28515625" bestFit="1" customWidth="1"/>
    <col min="3586" max="3587" width="12.7109375" bestFit="1" customWidth="1"/>
    <col min="3589" max="3589" width="11.28515625" customWidth="1"/>
    <col min="3590" max="3590" width="13.7109375" customWidth="1"/>
    <col min="3591" max="3591" width="14.42578125" customWidth="1"/>
    <col min="3597" max="3597" width="9" customWidth="1"/>
    <col min="3841" max="3841" width="9.28515625" bestFit="1" customWidth="1"/>
    <col min="3842" max="3843" width="12.7109375" bestFit="1" customWidth="1"/>
    <col min="3845" max="3845" width="11.28515625" customWidth="1"/>
    <col min="3846" max="3846" width="13.7109375" customWidth="1"/>
    <col min="3847" max="3847" width="14.42578125" customWidth="1"/>
    <col min="3853" max="3853" width="9" customWidth="1"/>
    <col min="4097" max="4097" width="9.28515625" bestFit="1" customWidth="1"/>
    <col min="4098" max="4099" width="12.7109375" bestFit="1" customWidth="1"/>
    <col min="4101" max="4101" width="11.28515625" customWidth="1"/>
    <col min="4102" max="4102" width="13.7109375" customWidth="1"/>
    <col min="4103" max="4103" width="14.42578125" customWidth="1"/>
    <col min="4109" max="4109" width="9" customWidth="1"/>
    <col min="4353" max="4353" width="9.28515625" bestFit="1" customWidth="1"/>
    <col min="4354" max="4355" width="12.7109375" bestFit="1" customWidth="1"/>
    <col min="4357" max="4357" width="11.28515625" customWidth="1"/>
    <col min="4358" max="4358" width="13.7109375" customWidth="1"/>
    <col min="4359" max="4359" width="14.42578125" customWidth="1"/>
    <col min="4365" max="4365" width="9" customWidth="1"/>
    <col min="4609" max="4609" width="9.28515625" bestFit="1" customWidth="1"/>
    <col min="4610" max="4611" width="12.7109375" bestFit="1" customWidth="1"/>
    <col min="4613" max="4613" width="11.28515625" customWidth="1"/>
    <col min="4614" max="4614" width="13.7109375" customWidth="1"/>
    <col min="4615" max="4615" width="14.42578125" customWidth="1"/>
    <col min="4621" max="4621" width="9" customWidth="1"/>
    <col min="4865" max="4865" width="9.28515625" bestFit="1" customWidth="1"/>
    <col min="4866" max="4867" width="12.7109375" bestFit="1" customWidth="1"/>
    <col min="4869" max="4869" width="11.28515625" customWidth="1"/>
    <col min="4870" max="4870" width="13.7109375" customWidth="1"/>
    <col min="4871" max="4871" width="14.42578125" customWidth="1"/>
    <col min="4877" max="4877" width="9" customWidth="1"/>
    <col min="5121" max="5121" width="9.28515625" bestFit="1" customWidth="1"/>
    <col min="5122" max="5123" width="12.7109375" bestFit="1" customWidth="1"/>
    <col min="5125" max="5125" width="11.28515625" customWidth="1"/>
    <col min="5126" max="5126" width="13.7109375" customWidth="1"/>
    <col min="5127" max="5127" width="14.42578125" customWidth="1"/>
    <col min="5133" max="5133" width="9" customWidth="1"/>
    <col min="5377" max="5377" width="9.28515625" bestFit="1" customWidth="1"/>
    <col min="5378" max="5379" width="12.7109375" bestFit="1" customWidth="1"/>
    <col min="5381" max="5381" width="11.28515625" customWidth="1"/>
    <col min="5382" max="5382" width="13.7109375" customWidth="1"/>
    <col min="5383" max="5383" width="14.42578125" customWidth="1"/>
    <col min="5389" max="5389" width="9" customWidth="1"/>
    <col min="5633" max="5633" width="9.28515625" bestFit="1" customWidth="1"/>
    <col min="5634" max="5635" width="12.7109375" bestFit="1" customWidth="1"/>
    <col min="5637" max="5637" width="11.28515625" customWidth="1"/>
    <col min="5638" max="5638" width="13.7109375" customWidth="1"/>
    <col min="5639" max="5639" width="14.42578125" customWidth="1"/>
    <col min="5645" max="5645" width="9" customWidth="1"/>
    <col min="5889" max="5889" width="9.28515625" bestFit="1" customWidth="1"/>
    <col min="5890" max="5891" width="12.7109375" bestFit="1" customWidth="1"/>
    <col min="5893" max="5893" width="11.28515625" customWidth="1"/>
    <col min="5894" max="5894" width="13.7109375" customWidth="1"/>
    <col min="5895" max="5895" width="14.42578125" customWidth="1"/>
    <col min="5901" max="5901" width="9" customWidth="1"/>
    <col min="6145" max="6145" width="9.28515625" bestFit="1" customWidth="1"/>
    <col min="6146" max="6147" width="12.7109375" bestFit="1" customWidth="1"/>
    <col min="6149" max="6149" width="11.28515625" customWidth="1"/>
    <col min="6150" max="6150" width="13.7109375" customWidth="1"/>
    <col min="6151" max="6151" width="14.42578125" customWidth="1"/>
    <col min="6157" max="6157" width="9" customWidth="1"/>
    <col min="6401" max="6401" width="9.28515625" bestFit="1" customWidth="1"/>
    <col min="6402" max="6403" width="12.7109375" bestFit="1" customWidth="1"/>
    <col min="6405" max="6405" width="11.28515625" customWidth="1"/>
    <col min="6406" max="6406" width="13.7109375" customWidth="1"/>
    <col min="6407" max="6407" width="14.42578125" customWidth="1"/>
    <col min="6413" max="6413" width="9" customWidth="1"/>
    <col min="6657" max="6657" width="9.28515625" bestFit="1" customWidth="1"/>
    <col min="6658" max="6659" width="12.7109375" bestFit="1" customWidth="1"/>
    <col min="6661" max="6661" width="11.28515625" customWidth="1"/>
    <col min="6662" max="6662" width="13.7109375" customWidth="1"/>
    <col min="6663" max="6663" width="14.42578125" customWidth="1"/>
    <col min="6669" max="6669" width="9" customWidth="1"/>
    <col min="6913" max="6913" width="9.28515625" bestFit="1" customWidth="1"/>
    <col min="6914" max="6915" width="12.7109375" bestFit="1" customWidth="1"/>
    <col min="6917" max="6917" width="11.28515625" customWidth="1"/>
    <col min="6918" max="6918" width="13.7109375" customWidth="1"/>
    <col min="6919" max="6919" width="14.42578125" customWidth="1"/>
    <col min="6925" max="6925" width="9" customWidth="1"/>
    <col min="7169" max="7169" width="9.28515625" bestFit="1" customWidth="1"/>
    <col min="7170" max="7171" width="12.7109375" bestFit="1" customWidth="1"/>
    <col min="7173" max="7173" width="11.28515625" customWidth="1"/>
    <col min="7174" max="7174" width="13.7109375" customWidth="1"/>
    <col min="7175" max="7175" width="14.42578125" customWidth="1"/>
    <col min="7181" max="7181" width="9" customWidth="1"/>
    <col min="7425" max="7425" width="9.28515625" bestFit="1" customWidth="1"/>
    <col min="7426" max="7427" width="12.7109375" bestFit="1" customWidth="1"/>
    <col min="7429" max="7429" width="11.28515625" customWidth="1"/>
    <col min="7430" max="7430" width="13.7109375" customWidth="1"/>
    <col min="7431" max="7431" width="14.42578125" customWidth="1"/>
    <col min="7437" max="7437" width="9" customWidth="1"/>
    <col min="7681" max="7681" width="9.28515625" bestFit="1" customWidth="1"/>
    <col min="7682" max="7683" width="12.7109375" bestFit="1" customWidth="1"/>
    <col min="7685" max="7685" width="11.28515625" customWidth="1"/>
    <col min="7686" max="7686" width="13.7109375" customWidth="1"/>
    <col min="7687" max="7687" width="14.42578125" customWidth="1"/>
    <col min="7693" max="7693" width="9" customWidth="1"/>
    <col min="7937" max="7937" width="9.28515625" bestFit="1" customWidth="1"/>
    <col min="7938" max="7939" width="12.7109375" bestFit="1" customWidth="1"/>
    <col min="7941" max="7941" width="11.28515625" customWidth="1"/>
    <col min="7942" max="7942" width="13.7109375" customWidth="1"/>
    <col min="7943" max="7943" width="14.42578125" customWidth="1"/>
    <col min="7949" max="7949" width="9" customWidth="1"/>
    <col min="8193" max="8193" width="9.28515625" bestFit="1" customWidth="1"/>
    <col min="8194" max="8195" width="12.7109375" bestFit="1" customWidth="1"/>
    <col min="8197" max="8197" width="11.28515625" customWidth="1"/>
    <col min="8198" max="8198" width="13.7109375" customWidth="1"/>
    <col min="8199" max="8199" width="14.42578125" customWidth="1"/>
    <col min="8205" max="8205" width="9" customWidth="1"/>
    <col min="8449" max="8449" width="9.28515625" bestFit="1" customWidth="1"/>
    <col min="8450" max="8451" width="12.7109375" bestFit="1" customWidth="1"/>
    <col min="8453" max="8453" width="11.28515625" customWidth="1"/>
    <col min="8454" max="8454" width="13.7109375" customWidth="1"/>
    <col min="8455" max="8455" width="14.42578125" customWidth="1"/>
    <col min="8461" max="8461" width="9" customWidth="1"/>
    <col min="8705" max="8705" width="9.28515625" bestFit="1" customWidth="1"/>
    <col min="8706" max="8707" width="12.7109375" bestFit="1" customWidth="1"/>
    <col min="8709" max="8709" width="11.28515625" customWidth="1"/>
    <col min="8710" max="8710" width="13.7109375" customWidth="1"/>
    <col min="8711" max="8711" width="14.42578125" customWidth="1"/>
    <col min="8717" max="8717" width="9" customWidth="1"/>
    <col min="8961" max="8961" width="9.28515625" bestFit="1" customWidth="1"/>
    <col min="8962" max="8963" width="12.7109375" bestFit="1" customWidth="1"/>
    <col min="8965" max="8965" width="11.28515625" customWidth="1"/>
    <col min="8966" max="8966" width="13.7109375" customWidth="1"/>
    <col min="8967" max="8967" width="14.42578125" customWidth="1"/>
    <col min="8973" max="8973" width="9" customWidth="1"/>
    <col min="9217" max="9217" width="9.28515625" bestFit="1" customWidth="1"/>
    <col min="9218" max="9219" width="12.7109375" bestFit="1" customWidth="1"/>
    <col min="9221" max="9221" width="11.28515625" customWidth="1"/>
    <col min="9222" max="9222" width="13.7109375" customWidth="1"/>
    <col min="9223" max="9223" width="14.42578125" customWidth="1"/>
    <col min="9229" max="9229" width="9" customWidth="1"/>
    <col min="9473" max="9473" width="9.28515625" bestFit="1" customWidth="1"/>
    <col min="9474" max="9475" width="12.7109375" bestFit="1" customWidth="1"/>
    <col min="9477" max="9477" width="11.28515625" customWidth="1"/>
    <col min="9478" max="9478" width="13.7109375" customWidth="1"/>
    <col min="9479" max="9479" width="14.42578125" customWidth="1"/>
    <col min="9485" max="9485" width="9" customWidth="1"/>
    <col min="9729" max="9729" width="9.28515625" bestFit="1" customWidth="1"/>
    <col min="9730" max="9731" width="12.7109375" bestFit="1" customWidth="1"/>
    <col min="9733" max="9733" width="11.28515625" customWidth="1"/>
    <col min="9734" max="9734" width="13.7109375" customWidth="1"/>
    <col min="9735" max="9735" width="14.42578125" customWidth="1"/>
    <col min="9741" max="9741" width="9" customWidth="1"/>
    <col min="9985" max="9985" width="9.28515625" bestFit="1" customWidth="1"/>
    <col min="9986" max="9987" width="12.7109375" bestFit="1" customWidth="1"/>
    <col min="9989" max="9989" width="11.28515625" customWidth="1"/>
    <col min="9990" max="9990" width="13.7109375" customWidth="1"/>
    <col min="9991" max="9991" width="14.42578125" customWidth="1"/>
    <col min="9997" max="9997" width="9" customWidth="1"/>
    <col min="10241" max="10241" width="9.28515625" bestFit="1" customWidth="1"/>
    <col min="10242" max="10243" width="12.7109375" bestFit="1" customWidth="1"/>
    <col min="10245" max="10245" width="11.28515625" customWidth="1"/>
    <col min="10246" max="10246" width="13.7109375" customWidth="1"/>
    <col min="10247" max="10247" width="14.42578125" customWidth="1"/>
    <col min="10253" max="10253" width="9" customWidth="1"/>
    <col min="10497" max="10497" width="9.28515625" bestFit="1" customWidth="1"/>
    <col min="10498" max="10499" width="12.7109375" bestFit="1" customWidth="1"/>
    <col min="10501" max="10501" width="11.28515625" customWidth="1"/>
    <col min="10502" max="10502" width="13.7109375" customWidth="1"/>
    <col min="10503" max="10503" width="14.42578125" customWidth="1"/>
    <col min="10509" max="10509" width="9" customWidth="1"/>
    <col min="10753" max="10753" width="9.28515625" bestFit="1" customWidth="1"/>
    <col min="10754" max="10755" width="12.7109375" bestFit="1" customWidth="1"/>
    <col min="10757" max="10757" width="11.28515625" customWidth="1"/>
    <col min="10758" max="10758" width="13.7109375" customWidth="1"/>
    <col min="10759" max="10759" width="14.42578125" customWidth="1"/>
    <col min="10765" max="10765" width="9" customWidth="1"/>
    <col min="11009" max="11009" width="9.28515625" bestFit="1" customWidth="1"/>
    <col min="11010" max="11011" width="12.7109375" bestFit="1" customWidth="1"/>
    <col min="11013" max="11013" width="11.28515625" customWidth="1"/>
    <col min="11014" max="11014" width="13.7109375" customWidth="1"/>
    <col min="11015" max="11015" width="14.42578125" customWidth="1"/>
    <col min="11021" max="11021" width="9" customWidth="1"/>
    <col min="11265" max="11265" width="9.28515625" bestFit="1" customWidth="1"/>
    <col min="11266" max="11267" width="12.7109375" bestFit="1" customWidth="1"/>
    <col min="11269" max="11269" width="11.28515625" customWidth="1"/>
    <col min="11270" max="11270" width="13.7109375" customWidth="1"/>
    <col min="11271" max="11271" width="14.42578125" customWidth="1"/>
    <col min="11277" max="11277" width="9" customWidth="1"/>
    <col min="11521" max="11521" width="9.28515625" bestFit="1" customWidth="1"/>
    <col min="11522" max="11523" width="12.7109375" bestFit="1" customWidth="1"/>
    <col min="11525" max="11525" width="11.28515625" customWidth="1"/>
    <col min="11526" max="11526" width="13.7109375" customWidth="1"/>
    <col min="11527" max="11527" width="14.42578125" customWidth="1"/>
    <col min="11533" max="11533" width="9" customWidth="1"/>
    <col min="11777" max="11777" width="9.28515625" bestFit="1" customWidth="1"/>
    <col min="11778" max="11779" width="12.7109375" bestFit="1" customWidth="1"/>
    <col min="11781" max="11781" width="11.28515625" customWidth="1"/>
    <col min="11782" max="11782" width="13.7109375" customWidth="1"/>
    <col min="11783" max="11783" width="14.42578125" customWidth="1"/>
    <col min="11789" max="11789" width="9" customWidth="1"/>
    <col min="12033" max="12033" width="9.28515625" bestFit="1" customWidth="1"/>
    <col min="12034" max="12035" width="12.7109375" bestFit="1" customWidth="1"/>
    <col min="12037" max="12037" width="11.28515625" customWidth="1"/>
    <col min="12038" max="12038" width="13.7109375" customWidth="1"/>
    <col min="12039" max="12039" width="14.42578125" customWidth="1"/>
    <col min="12045" max="12045" width="9" customWidth="1"/>
    <col min="12289" max="12289" width="9.28515625" bestFit="1" customWidth="1"/>
    <col min="12290" max="12291" width="12.7109375" bestFit="1" customWidth="1"/>
    <col min="12293" max="12293" width="11.28515625" customWidth="1"/>
    <col min="12294" max="12294" width="13.7109375" customWidth="1"/>
    <col min="12295" max="12295" width="14.42578125" customWidth="1"/>
    <col min="12301" max="12301" width="9" customWidth="1"/>
    <col min="12545" max="12545" width="9.28515625" bestFit="1" customWidth="1"/>
    <col min="12546" max="12547" width="12.7109375" bestFit="1" customWidth="1"/>
    <col min="12549" max="12549" width="11.28515625" customWidth="1"/>
    <col min="12550" max="12550" width="13.7109375" customWidth="1"/>
    <col min="12551" max="12551" width="14.42578125" customWidth="1"/>
    <col min="12557" max="12557" width="9" customWidth="1"/>
    <col min="12801" max="12801" width="9.28515625" bestFit="1" customWidth="1"/>
    <col min="12802" max="12803" width="12.7109375" bestFit="1" customWidth="1"/>
    <col min="12805" max="12805" width="11.28515625" customWidth="1"/>
    <col min="12806" max="12806" width="13.7109375" customWidth="1"/>
    <col min="12807" max="12807" width="14.42578125" customWidth="1"/>
    <col min="12813" max="12813" width="9" customWidth="1"/>
    <col min="13057" max="13057" width="9.28515625" bestFit="1" customWidth="1"/>
    <col min="13058" max="13059" width="12.7109375" bestFit="1" customWidth="1"/>
    <col min="13061" max="13061" width="11.28515625" customWidth="1"/>
    <col min="13062" max="13062" width="13.7109375" customWidth="1"/>
    <col min="13063" max="13063" width="14.42578125" customWidth="1"/>
    <col min="13069" max="13069" width="9" customWidth="1"/>
    <col min="13313" max="13313" width="9.28515625" bestFit="1" customWidth="1"/>
    <col min="13314" max="13315" width="12.7109375" bestFit="1" customWidth="1"/>
    <col min="13317" max="13317" width="11.28515625" customWidth="1"/>
    <col min="13318" max="13318" width="13.7109375" customWidth="1"/>
    <col min="13319" max="13319" width="14.42578125" customWidth="1"/>
    <col min="13325" max="13325" width="9" customWidth="1"/>
    <col min="13569" max="13569" width="9.28515625" bestFit="1" customWidth="1"/>
    <col min="13570" max="13571" width="12.7109375" bestFit="1" customWidth="1"/>
    <col min="13573" max="13573" width="11.28515625" customWidth="1"/>
    <col min="13574" max="13574" width="13.7109375" customWidth="1"/>
    <col min="13575" max="13575" width="14.42578125" customWidth="1"/>
    <col min="13581" max="13581" width="9" customWidth="1"/>
    <col min="13825" max="13825" width="9.28515625" bestFit="1" customWidth="1"/>
    <col min="13826" max="13827" width="12.7109375" bestFit="1" customWidth="1"/>
    <col min="13829" max="13829" width="11.28515625" customWidth="1"/>
    <col min="13830" max="13830" width="13.7109375" customWidth="1"/>
    <col min="13831" max="13831" width="14.42578125" customWidth="1"/>
    <col min="13837" max="13837" width="9" customWidth="1"/>
    <col min="14081" max="14081" width="9.28515625" bestFit="1" customWidth="1"/>
    <col min="14082" max="14083" width="12.7109375" bestFit="1" customWidth="1"/>
    <col min="14085" max="14085" width="11.28515625" customWidth="1"/>
    <col min="14086" max="14086" width="13.7109375" customWidth="1"/>
    <col min="14087" max="14087" width="14.42578125" customWidth="1"/>
    <col min="14093" max="14093" width="9" customWidth="1"/>
    <col min="14337" max="14337" width="9.28515625" bestFit="1" customWidth="1"/>
    <col min="14338" max="14339" width="12.7109375" bestFit="1" customWidth="1"/>
    <col min="14341" max="14341" width="11.28515625" customWidth="1"/>
    <col min="14342" max="14342" width="13.7109375" customWidth="1"/>
    <col min="14343" max="14343" width="14.42578125" customWidth="1"/>
    <col min="14349" max="14349" width="9" customWidth="1"/>
    <col min="14593" max="14593" width="9.28515625" bestFit="1" customWidth="1"/>
    <col min="14594" max="14595" width="12.7109375" bestFit="1" customWidth="1"/>
    <col min="14597" max="14597" width="11.28515625" customWidth="1"/>
    <col min="14598" max="14598" width="13.7109375" customWidth="1"/>
    <col min="14599" max="14599" width="14.42578125" customWidth="1"/>
    <col min="14605" max="14605" width="9" customWidth="1"/>
    <col min="14849" max="14849" width="9.28515625" bestFit="1" customWidth="1"/>
    <col min="14850" max="14851" width="12.7109375" bestFit="1" customWidth="1"/>
    <col min="14853" max="14853" width="11.28515625" customWidth="1"/>
    <col min="14854" max="14854" width="13.7109375" customWidth="1"/>
    <col min="14855" max="14855" width="14.42578125" customWidth="1"/>
    <col min="14861" max="14861" width="9" customWidth="1"/>
    <col min="15105" max="15105" width="9.28515625" bestFit="1" customWidth="1"/>
    <col min="15106" max="15107" width="12.7109375" bestFit="1" customWidth="1"/>
    <col min="15109" max="15109" width="11.28515625" customWidth="1"/>
    <col min="15110" max="15110" width="13.7109375" customWidth="1"/>
    <col min="15111" max="15111" width="14.42578125" customWidth="1"/>
    <col min="15117" max="15117" width="9" customWidth="1"/>
    <col min="15361" max="15361" width="9.28515625" bestFit="1" customWidth="1"/>
    <col min="15362" max="15363" width="12.7109375" bestFit="1" customWidth="1"/>
    <col min="15365" max="15365" width="11.28515625" customWidth="1"/>
    <col min="15366" max="15366" width="13.7109375" customWidth="1"/>
    <col min="15367" max="15367" width="14.42578125" customWidth="1"/>
    <col min="15373" max="15373" width="9" customWidth="1"/>
    <col min="15617" max="15617" width="9.28515625" bestFit="1" customWidth="1"/>
    <col min="15618" max="15619" width="12.7109375" bestFit="1" customWidth="1"/>
    <col min="15621" max="15621" width="11.28515625" customWidth="1"/>
    <col min="15622" max="15622" width="13.7109375" customWidth="1"/>
    <col min="15623" max="15623" width="14.42578125" customWidth="1"/>
    <col min="15629" max="15629" width="9" customWidth="1"/>
    <col min="15873" max="15873" width="9.28515625" bestFit="1" customWidth="1"/>
    <col min="15874" max="15875" width="12.7109375" bestFit="1" customWidth="1"/>
    <col min="15877" max="15877" width="11.28515625" customWidth="1"/>
    <col min="15878" max="15878" width="13.7109375" customWidth="1"/>
    <col min="15879" max="15879" width="14.42578125" customWidth="1"/>
    <col min="15885" max="15885" width="9" customWidth="1"/>
    <col min="16129" max="16129" width="9.28515625" bestFit="1" customWidth="1"/>
    <col min="16130" max="16131" width="12.7109375" bestFit="1" customWidth="1"/>
    <col min="16133" max="16133" width="11.28515625" customWidth="1"/>
    <col min="16134" max="16134" width="13.7109375" customWidth="1"/>
    <col min="16135" max="16135" width="14.42578125" customWidth="1"/>
    <col min="16141" max="16141" width="9" customWidth="1"/>
  </cols>
  <sheetData>
    <row r="1" spans="1:9" ht="43.5" customHeight="1" x14ac:dyDescent="0.3">
      <c r="A1" s="12" t="s">
        <v>107</v>
      </c>
    </row>
    <row r="2" spans="1:9" ht="15.75" x14ac:dyDescent="0.25">
      <c r="A2" s="23" t="s">
        <v>108</v>
      </c>
      <c r="B2" s="13"/>
      <c r="C2" s="13"/>
      <c r="D2" s="13"/>
      <c r="E2" s="13"/>
    </row>
    <row r="3" spans="1:9" ht="15.75" x14ac:dyDescent="0.25">
      <c r="A3" s="14" t="s">
        <v>109</v>
      </c>
      <c r="B3" s="26"/>
      <c r="C3" s="26"/>
      <c r="D3" s="13"/>
      <c r="E3" s="13"/>
      <c r="F3" s="13"/>
      <c r="G3" s="13"/>
      <c r="H3" s="13"/>
    </row>
    <row r="4" spans="1:9" ht="12" customHeight="1" x14ac:dyDescent="0.25">
      <c r="A4" s="14"/>
      <c r="B4" s="46" t="s">
        <v>110</v>
      </c>
      <c r="C4" s="46"/>
    </row>
    <row r="5" spans="1:9" ht="15.75" x14ac:dyDescent="0.25">
      <c r="A5" s="14" t="s">
        <v>14</v>
      </c>
    </row>
    <row r="6" spans="1:9" ht="10.5" customHeight="1" x14ac:dyDescent="0.25">
      <c r="A6" s="14"/>
    </row>
    <row r="7" spans="1:9" ht="15.75" x14ac:dyDescent="0.25">
      <c r="A7" s="14" t="s">
        <v>15</v>
      </c>
    </row>
    <row r="8" spans="1:9" ht="15.7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9" ht="15.75" x14ac:dyDescent="0.25">
      <c r="A9" s="17" t="s">
        <v>17</v>
      </c>
      <c r="B9" s="16"/>
      <c r="C9" s="16"/>
      <c r="D9" s="16"/>
      <c r="E9" s="16"/>
      <c r="F9" s="16"/>
      <c r="G9" s="16"/>
      <c r="H9" s="16"/>
    </row>
    <row r="10" spans="1:9" ht="15.75" x14ac:dyDescent="0.25">
      <c r="A10" s="58" t="s">
        <v>18</v>
      </c>
      <c r="B10" s="58"/>
      <c r="C10" s="58"/>
      <c r="D10" s="58"/>
      <c r="E10" s="58"/>
      <c r="F10" s="58"/>
      <c r="G10" s="58"/>
      <c r="H10" s="58"/>
    </row>
    <row r="11" spans="1:9" ht="15.75" x14ac:dyDescent="0.25">
      <c r="A11" s="58" t="s">
        <v>19</v>
      </c>
      <c r="B11" s="58"/>
      <c r="C11" s="58"/>
      <c r="D11" s="58"/>
      <c r="E11" s="58"/>
      <c r="F11" s="58"/>
      <c r="G11" s="58"/>
      <c r="H11" s="58"/>
      <c r="I11" s="16"/>
    </row>
    <row r="12" spans="1:9" ht="15.75" x14ac:dyDescent="0.25">
      <c r="A12" s="59" t="s">
        <v>20</v>
      </c>
      <c r="B12" s="59"/>
      <c r="C12" s="59"/>
      <c r="D12" s="59"/>
      <c r="E12" s="59"/>
      <c r="F12" s="59"/>
      <c r="G12" s="59"/>
      <c r="H12" s="59"/>
      <c r="I12" s="16"/>
    </row>
    <row r="13" spans="1:9" ht="15.75" x14ac:dyDescent="0.25">
      <c r="A13" s="59" t="s">
        <v>21</v>
      </c>
      <c r="B13" s="59"/>
      <c r="C13" s="59"/>
      <c r="D13" s="59"/>
      <c r="E13" s="59"/>
      <c r="F13" s="59"/>
      <c r="G13" s="59"/>
      <c r="H13" s="59"/>
      <c r="I13" s="16"/>
    </row>
    <row r="14" spans="1:9" ht="15.75" x14ac:dyDescent="0.25">
      <c r="A14" s="58" t="s">
        <v>22</v>
      </c>
      <c r="B14" s="58"/>
      <c r="C14" s="58"/>
      <c r="D14" s="58"/>
      <c r="E14" s="58"/>
      <c r="F14" s="58"/>
      <c r="G14" s="58"/>
      <c r="H14" s="58"/>
      <c r="I14" s="16"/>
    </row>
    <row r="15" spans="1:9" ht="15.75" x14ac:dyDescent="0.25">
      <c r="A15" s="18" t="s">
        <v>23</v>
      </c>
      <c r="B15" s="19"/>
      <c r="C15" s="19"/>
      <c r="D15" s="19"/>
      <c r="E15" s="19"/>
      <c r="F15" s="19"/>
      <c r="G15" s="19"/>
      <c r="H15" s="19"/>
    </row>
    <row r="16" spans="1:9" ht="15.75" x14ac:dyDescent="0.25">
      <c r="A16" s="57" t="s">
        <v>24</v>
      </c>
      <c r="B16" s="57"/>
      <c r="C16" s="57"/>
      <c r="D16" s="57"/>
      <c r="E16" s="57"/>
      <c r="F16" s="57"/>
      <c r="G16" s="57"/>
      <c r="H16" s="57"/>
      <c r="I16" s="16"/>
    </row>
    <row r="17" spans="1:9" ht="15.75" x14ac:dyDescent="0.25">
      <c r="A17" s="57" t="s">
        <v>25</v>
      </c>
      <c r="B17" s="57"/>
      <c r="C17" s="57"/>
      <c r="D17" s="57"/>
      <c r="E17" s="57"/>
      <c r="F17" s="57"/>
      <c r="G17" s="57"/>
      <c r="H17" s="57"/>
      <c r="I17" s="16"/>
    </row>
    <row r="18" spans="1:9" ht="15.75" x14ac:dyDescent="0.25">
      <c r="A18" s="58" t="s">
        <v>26</v>
      </c>
      <c r="B18" s="57"/>
      <c r="C18" s="57"/>
      <c r="D18" s="57"/>
      <c r="E18" s="57"/>
      <c r="F18" s="57"/>
      <c r="G18" s="57"/>
      <c r="H18" s="57"/>
      <c r="I18" s="16"/>
    </row>
    <row r="19" spans="1:9" ht="15.75" x14ac:dyDescent="0.25">
      <c r="A19" s="20" t="s">
        <v>27</v>
      </c>
      <c r="B19" s="21"/>
      <c r="C19" s="21"/>
      <c r="D19" s="21"/>
      <c r="E19" s="21"/>
      <c r="F19" s="21"/>
      <c r="G19" s="21"/>
      <c r="H19" s="21"/>
      <c r="I19" s="16"/>
    </row>
    <row r="20" spans="1:9" ht="15.75" x14ac:dyDescent="0.25">
      <c r="A20" s="22" t="s">
        <v>28</v>
      </c>
      <c r="F20" s="21"/>
      <c r="G20" s="21"/>
      <c r="H20" s="21"/>
      <c r="I20" s="16"/>
    </row>
    <row r="21" spans="1:9" ht="15.75" x14ac:dyDescent="0.25">
      <c r="A21" s="23" t="s">
        <v>29</v>
      </c>
      <c r="H21" s="21"/>
      <c r="I21" s="16"/>
    </row>
    <row r="22" spans="1:9" ht="15.75" x14ac:dyDescent="0.25">
      <c r="A22" s="22" t="s">
        <v>30</v>
      </c>
      <c r="B22" s="21"/>
      <c r="C22" s="21"/>
      <c r="D22" s="21"/>
      <c r="E22" s="21"/>
      <c r="F22" s="21"/>
      <c r="G22" s="21"/>
      <c r="H22" s="21"/>
      <c r="I22" s="16"/>
    </row>
    <row r="23" spans="1:9" ht="15.75" x14ac:dyDescent="0.25">
      <c r="A23" s="23" t="s">
        <v>31</v>
      </c>
    </row>
    <row r="24" spans="1:9" ht="15.75" x14ac:dyDescent="0.25">
      <c r="A24" s="24" t="s">
        <v>32</v>
      </c>
    </row>
    <row r="25" spans="1:9" ht="15.75" x14ac:dyDescent="0.25">
      <c r="A25" s="23" t="s">
        <v>33</v>
      </c>
    </row>
    <row r="26" spans="1:9" ht="15.75" x14ac:dyDescent="0.25">
      <c r="A26" s="23" t="s">
        <v>34</v>
      </c>
    </row>
    <row r="27" spans="1:9" s="26" customFormat="1" ht="15.75" x14ac:dyDescent="0.25">
      <c r="A27" s="25" t="s">
        <v>35</v>
      </c>
      <c r="B27"/>
      <c r="C27"/>
      <c r="D27"/>
      <c r="E27"/>
      <c r="F27"/>
      <c r="G27"/>
      <c r="H27"/>
      <c r="I27"/>
    </row>
    <row r="28" spans="1:9" ht="15.75" x14ac:dyDescent="0.25">
      <c r="A28" s="27" t="s">
        <v>36</v>
      </c>
    </row>
    <row r="29" spans="1:9" ht="15.75" x14ac:dyDescent="0.25">
      <c r="A29" s="20" t="s">
        <v>37</v>
      </c>
    </row>
    <row r="30" spans="1:9" ht="15.75" x14ac:dyDescent="0.25">
      <c r="A30" s="20" t="s">
        <v>38</v>
      </c>
    </row>
    <row r="31" spans="1:9" ht="15.75" x14ac:dyDescent="0.25">
      <c r="A31" s="20" t="s">
        <v>39</v>
      </c>
    </row>
    <row r="32" spans="1:9" ht="15.75" x14ac:dyDescent="0.25">
      <c r="A32" s="20" t="s">
        <v>40</v>
      </c>
      <c r="B32" s="13"/>
      <c r="C32" s="13"/>
      <c r="D32" s="13"/>
      <c r="E32" s="13"/>
      <c r="F32" s="13"/>
      <c r="G32" s="13"/>
      <c r="H32" s="13"/>
      <c r="I32" s="13"/>
    </row>
    <row r="33" spans="1:7" ht="15.75" x14ac:dyDescent="0.25">
      <c r="A33" s="20" t="s">
        <v>41</v>
      </c>
    </row>
    <row r="34" spans="1:7" ht="15.75" x14ac:dyDescent="0.25">
      <c r="A34" s="23" t="s">
        <v>42</v>
      </c>
    </row>
    <row r="37" spans="1:7" x14ac:dyDescent="0.25">
      <c r="A37" s="32" t="s">
        <v>53</v>
      </c>
    </row>
    <row r="39" spans="1:7" s="34" customFormat="1" ht="15.75" x14ac:dyDescent="0.25">
      <c r="A39" s="33" t="s">
        <v>54</v>
      </c>
      <c r="B39"/>
      <c r="C39" s="60" t="s">
        <v>55</v>
      </c>
      <c r="D39" s="60"/>
    </row>
    <row r="43" spans="1:7" ht="15.75" x14ac:dyDescent="0.25">
      <c r="G43" s="34" t="s">
        <v>56</v>
      </c>
    </row>
    <row r="44" spans="1:7" x14ac:dyDescent="0.25">
      <c r="E44" s="35">
        <v>1460</v>
      </c>
    </row>
    <row r="48" spans="1:7" x14ac:dyDescent="0.25">
      <c r="C48" s="16">
        <v>1470</v>
      </c>
    </row>
    <row r="49" spans="1:9" x14ac:dyDescent="0.25">
      <c r="A49" s="31" t="s">
        <v>57</v>
      </c>
    </row>
    <row r="50" spans="1:9" x14ac:dyDescent="0.25">
      <c r="A50" s="31" t="s">
        <v>58</v>
      </c>
    </row>
    <row r="51" spans="1:9" x14ac:dyDescent="0.25">
      <c r="A51" s="31" t="s">
        <v>59</v>
      </c>
    </row>
    <row r="52" spans="1:9" x14ac:dyDescent="0.25">
      <c r="A52" s="31" t="s">
        <v>60</v>
      </c>
    </row>
    <row r="53" spans="1:9" x14ac:dyDescent="0.25">
      <c r="A53" s="31" t="s">
        <v>61</v>
      </c>
    </row>
    <row r="55" spans="1:9" ht="15.75" x14ac:dyDescent="0.25">
      <c r="A55" s="33" t="s">
        <v>62</v>
      </c>
      <c r="C55" s="36" t="s">
        <v>63</v>
      </c>
      <c r="D55" s="36"/>
      <c r="E55" s="34"/>
      <c r="F55" s="34"/>
      <c r="G55" s="34"/>
      <c r="H55" s="34"/>
      <c r="I55" s="34"/>
    </row>
    <row r="60" spans="1:9" ht="15.75" x14ac:dyDescent="0.25">
      <c r="G60" s="34" t="s">
        <v>56</v>
      </c>
      <c r="H60" s="34"/>
    </row>
    <row r="61" spans="1:9" x14ac:dyDescent="0.25">
      <c r="F61" s="35">
        <v>1460</v>
      </c>
    </row>
    <row r="63" spans="1:9" x14ac:dyDescent="0.25">
      <c r="A63" s="37">
        <v>2330</v>
      </c>
    </row>
    <row r="65" spans="1:7" x14ac:dyDescent="0.25">
      <c r="D65" s="16"/>
    </row>
    <row r="71" spans="1:7" x14ac:dyDescent="0.25">
      <c r="B71">
        <v>980</v>
      </c>
    </row>
    <row r="72" spans="1:7" x14ac:dyDescent="0.25">
      <c r="C72">
        <v>2890</v>
      </c>
    </row>
    <row r="73" spans="1:7" x14ac:dyDescent="0.25">
      <c r="A73" s="31" t="s">
        <v>57</v>
      </c>
    </row>
    <row r="74" spans="1:7" x14ac:dyDescent="0.25">
      <c r="A74" s="31" t="s">
        <v>64</v>
      </c>
    </row>
    <row r="75" spans="1:7" x14ac:dyDescent="0.25">
      <c r="A75" s="31" t="s">
        <v>65</v>
      </c>
    </row>
    <row r="76" spans="1:7" x14ac:dyDescent="0.25">
      <c r="A76" s="31" t="s">
        <v>60</v>
      </c>
    </row>
    <row r="77" spans="1:7" x14ac:dyDescent="0.25">
      <c r="A77" s="31" t="s">
        <v>61</v>
      </c>
    </row>
    <row r="80" spans="1:7" ht="15.75" x14ac:dyDescent="0.25">
      <c r="A80" s="33" t="s">
        <v>66</v>
      </c>
      <c r="C80" s="60" t="s">
        <v>67</v>
      </c>
      <c r="D80" s="60"/>
      <c r="E80" s="34"/>
      <c r="F80" s="34"/>
      <c r="G80" s="34"/>
    </row>
    <row r="84" spans="1:7" ht="15.75" x14ac:dyDescent="0.25">
      <c r="G84" s="34" t="s">
        <v>68</v>
      </c>
    </row>
    <row r="85" spans="1:7" x14ac:dyDescent="0.25">
      <c r="E85" s="35">
        <v>1460</v>
      </c>
    </row>
    <row r="89" spans="1:7" x14ac:dyDescent="0.25">
      <c r="C89" s="16">
        <v>1470</v>
      </c>
    </row>
    <row r="90" spans="1:7" x14ac:dyDescent="0.25">
      <c r="A90" s="31" t="s">
        <v>57</v>
      </c>
    </row>
    <row r="91" spans="1:7" x14ac:dyDescent="0.25">
      <c r="A91" s="31" t="s">
        <v>58</v>
      </c>
    </row>
    <row r="92" spans="1:7" x14ac:dyDescent="0.25">
      <c r="A92" s="31" t="s">
        <v>59</v>
      </c>
    </row>
    <row r="93" spans="1:7" x14ac:dyDescent="0.25">
      <c r="A93" s="31" t="s">
        <v>60</v>
      </c>
    </row>
    <row r="94" spans="1:7" x14ac:dyDescent="0.25">
      <c r="A94" s="31" t="s">
        <v>61</v>
      </c>
    </row>
    <row r="97" spans="1:8" ht="15.75" x14ac:dyDescent="0.25">
      <c r="A97" s="33" t="s">
        <v>69</v>
      </c>
      <c r="C97" s="60" t="s">
        <v>70</v>
      </c>
      <c r="D97" s="60"/>
    </row>
    <row r="102" spans="1:8" ht="15.75" x14ac:dyDescent="0.25">
      <c r="F102" s="34"/>
      <c r="G102" s="34" t="s">
        <v>56</v>
      </c>
      <c r="H102" s="34"/>
    </row>
    <row r="103" spans="1:8" x14ac:dyDescent="0.25">
      <c r="D103" s="16">
        <v>1460</v>
      </c>
    </row>
    <row r="107" spans="1:8" x14ac:dyDescent="0.25">
      <c r="B107">
        <v>870</v>
      </c>
    </row>
    <row r="109" spans="1:8" x14ac:dyDescent="0.25">
      <c r="A109" s="31" t="s">
        <v>57</v>
      </c>
    </row>
    <row r="110" spans="1:8" x14ac:dyDescent="0.25">
      <c r="A110" s="31" t="s">
        <v>71</v>
      </c>
    </row>
    <row r="111" spans="1:8" x14ac:dyDescent="0.25">
      <c r="A111" s="31" t="s">
        <v>72</v>
      </c>
    </row>
    <row r="112" spans="1:8" x14ac:dyDescent="0.25">
      <c r="A112" s="31" t="s">
        <v>60</v>
      </c>
    </row>
    <row r="113" spans="1:9" x14ac:dyDescent="0.25">
      <c r="A113" s="31" t="s">
        <v>61</v>
      </c>
    </row>
    <row r="114" spans="1:9" x14ac:dyDescent="0.25">
      <c r="A114" s="31"/>
    </row>
    <row r="115" spans="1:9" ht="15.75" x14ac:dyDescent="0.25">
      <c r="A115" s="33" t="s">
        <v>73</v>
      </c>
      <c r="C115" s="60" t="s">
        <v>74</v>
      </c>
      <c r="D115" s="60"/>
    </row>
    <row r="120" spans="1:9" x14ac:dyDescent="0.25">
      <c r="B120">
        <v>1460</v>
      </c>
    </row>
    <row r="122" spans="1:9" x14ac:dyDescent="0.25">
      <c r="F122" s="37">
        <v>2480</v>
      </c>
      <c r="G122" s="16"/>
    </row>
    <row r="123" spans="1:9" ht="15.75" x14ac:dyDescent="0.25">
      <c r="G123" s="34" t="s">
        <v>56</v>
      </c>
      <c r="H123" s="34"/>
      <c r="I123" s="34"/>
    </row>
    <row r="129" spans="1:5" x14ac:dyDescent="0.25">
      <c r="B129" s="38"/>
    </row>
    <row r="130" spans="1:5" x14ac:dyDescent="0.25">
      <c r="E130" s="37">
        <v>980</v>
      </c>
    </row>
    <row r="132" spans="1:5" x14ac:dyDescent="0.25">
      <c r="D132">
        <v>1970</v>
      </c>
    </row>
    <row r="133" spans="1:5" x14ac:dyDescent="0.25">
      <c r="A133" s="31" t="s">
        <v>57</v>
      </c>
    </row>
    <row r="134" spans="1:5" x14ac:dyDescent="0.25">
      <c r="A134" s="31" t="s">
        <v>75</v>
      </c>
    </row>
    <row r="135" spans="1:5" x14ac:dyDescent="0.25">
      <c r="A135" s="31" t="s">
        <v>76</v>
      </c>
    </row>
    <row r="136" spans="1:5" x14ac:dyDescent="0.25">
      <c r="A136" s="31" t="s">
        <v>60</v>
      </c>
    </row>
    <row r="137" spans="1:5" x14ac:dyDescent="0.25">
      <c r="A137" s="31" t="s">
        <v>61</v>
      </c>
    </row>
    <row r="140" spans="1:5" ht="15.75" x14ac:dyDescent="0.25">
      <c r="A140" s="33" t="s">
        <v>77</v>
      </c>
      <c r="C140" s="60" t="s">
        <v>78</v>
      </c>
      <c r="D140" s="60"/>
    </row>
    <row r="145" spans="1:8" ht="15.75" x14ac:dyDescent="0.25">
      <c r="D145" s="16">
        <v>530</v>
      </c>
      <c r="G145" s="34" t="s">
        <v>56</v>
      </c>
      <c r="H145" s="34"/>
    </row>
    <row r="149" spans="1:8" x14ac:dyDescent="0.25">
      <c r="B149">
        <v>650</v>
      </c>
    </row>
    <row r="152" spans="1:8" x14ac:dyDescent="0.25">
      <c r="A152" s="31" t="s">
        <v>79</v>
      </c>
    </row>
    <row r="153" spans="1:8" x14ac:dyDescent="0.25">
      <c r="A153" s="31" t="s">
        <v>80</v>
      </c>
    </row>
    <row r="158" spans="1:8" ht="15.75" x14ac:dyDescent="0.25">
      <c r="A158" s="33" t="s">
        <v>81</v>
      </c>
      <c r="C158" s="60" t="s">
        <v>82</v>
      </c>
      <c r="D158" s="60"/>
    </row>
    <row r="163" spans="1:8" ht="15.75" x14ac:dyDescent="0.25">
      <c r="D163">
        <v>530</v>
      </c>
      <c r="G163" s="34" t="s">
        <v>68</v>
      </c>
      <c r="H163" s="34"/>
    </row>
    <row r="166" spans="1:8" x14ac:dyDescent="0.25">
      <c r="C166" s="16">
        <v>770</v>
      </c>
    </row>
    <row r="170" spans="1:8" x14ac:dyDescent="0.25">
      <c r="A170" t="s">
        <v>79</v>
      </c>
    </row>
    <row r="171" spans="1:8" x14ac:dyDescent="0.25">
      <c r="A171" s="31" t="s">
        <v>83</v>
      </c>
    </row>
    <row r="175" spans="1:8" ht="15.75" x14ac:dyDescent="0.25">
      <c r="A175" s="33" t="s">
        <v>84</v>
      </c>
      <c r="B175" s="34"/>
      <c r="C175" s="34" t="s">
        <v>85</v>
      </c>
    </row>
    <row r="179" spans="1:8" x14ac:dyDescent="0.25">
      <c r="A179" t="s">
        <v>86</v>
      </c>
    </row>
    <row r="180" spans="1:8" x14ac:dyDescent="0.25">
      <c r="A180" s="31" t="s">
        <v>87</v>
      </c>
    </row>
    <row r="182" spans="1:8" x14ac:dyDescent="0.25">
      <c r="A182" t="s">
        <v>88</v>
      </c>
    </row>
    <row r="184" spans="1:8" ht="15.75" x14ac:dyDescent="0.25">
      <c r="E184" s="37">
        <v>2050</v>
      </c>
      <c r="F184" s="16">
        <v>2480</v>
      </c>
      <c r="G184" s="34" t="s">
        <v>89</v>
      </c>
      <c r="H184" s="34"/>
    </row>
    <row r="190" spans="1:8" x14ac:dyDescent="0.25">
      <c r="A190" s="31" t="s">
        <v>90</v>
      </c>
      <c r="C190">
        <v>980</v>
      </c>
    </row>
    <row r="191" spans="1:8" x14ac:dyDescent="0.25">
      <c r="A191" t="s">
        <v>91</v>
      </c>
    </row>
    <row r="192" spans="1:8" x14ac:dyDescent="0.25">
      <c r="A192" s="31" t="s">
        <v>92</v>
      </c>
    </row>
    <row r="193" spans="1:9" x14ac:dyDescent="0.25">
      <c r="A193" s="31" t="s">
        <v>93</v>
      </c>
    </row>
    <row r="195" spans="1:9" ht="15.75" x14ac:dyDescent="0.25">
      <c r="A195" s="33" t="s">
        <v>94</v>
      </c>
      <c r="B195" s="34"/>
      <c r="C195" s="39" t="s">
        <v>95</v>
      </c>
    </row>
    <row r="200" spans="1:9" x14ac:dyDescent="0.25">
      <c r="A200" s="40" t="s">
        <v>96</v>
      </c>
    </row>
    <row r="204" spans="1:9" x14ac:dyDescent="0.25">
      <c r="A204" s="40" t="s">
        <v>97</v>
      </c>
    </row>
    <row r="205" spans="1:9" ht="15.75" x14ac:dyDescent="0.25">
      <c r="A205" s="40" t="s">
        <v>96</v>
      </c>
      <c r="E205">
        <v>2050</v>
      </c>
      <c r="F205" s="37">
        <v>2480</v>
      </c>
      <c r="G205" s="34" t="s">
        <v>56</v>
      </c>
      <c r="H205" s="34"/>
      <c r="I205" s="34"/>
    </row>
    <row r="206" spans="1:9" x14ac:dyDescent="0.25">
      <c r="A206" s="40" t="s">
        <v>98</v>
      </c>
    </row>
    <row r="207" spans="1:9" x14ac:dyDescent="0.25">
      <c r="A207" s="40" t="s">
        <v>88</v>
      </c>
    </row>
    <row r="211" spans="1:8" x14ac:dyDescent="0.25">
      <c r="C211">
        <v>960</v>
      </c>
      <c r="E211" s="16">
        <v>220</v>
      </c>
    </row>
    <row r="214" spans="1:8" x14ac:dyDescent="0.25">
      <c r="A214" s="31" t="s">
        <v>99</v>
      </c>
    </row>
    <row r="215" spans="1:8" x14ac:dyDescent="0.25">
      <c r="A215" s="31" t="s">
        <v>92</v>
      </c>
    </row>
    <row r="216" spans="1:8" x14ac:dyDescent="0.25">
      <c r="A216" s="31" t="s">
        <v>93</v>
      </c>
    </row>
    <row r="217" spans="1:8" x14ac:dyDescent="0.25">
      <c r="A217" s="31"/>
    </row>
    <row r="218" spans="1:8" x14ac:dyDescent="0.25">
      <c r="A218" s="31"/>
    </row>
    <row r="220" spans="1:8" ht="15.75" x14ac:dyDescent="0.25">
      <c r="A220" s="33" t="s">
        <v>100</v>
      </c>
      <c r="C220" s="34" t="s">
        <v>101</v>
      </c>
      <c r="D220" s="28"/>
      <c r="E220" s="28"/>
    </row>
    <row r="224" spans="1:8" ht="15.75" x14ac:dyDescent="0.25">
      <c r="G224" s="34" t="s">
        <v>56</v>
      </c>
      <c r="H224" s="34"/>
    </row>
    <row r="225" spans="1:6" x14ac:dyDescent="0.25">
      <c r="F225" s="35">
        <v>1430</v>
      </c>
    </row>
    <row r="227" spans="1:6" x14ac:dyDescent="0.25">
      <c r="A227" s="37">
        <v>2330</v>
      </c>
    </row>
    <row r="229" spans="1:6" x14ac:dyDescent="0.25">
      <c r="D229" s="16"/>
    </row>
    <row r="235" spans="1:6" x14ac:dyDescent="0.25">
      <c r="B235">
        <v>880</v>
      </c>
    </row>
    <row r="236" spans="1:6" x14ac:dyDescent="0.25">
      <c r="C236">
        <v>2790</v>
      </c>
    </row>
    <row r="238" spans="1:6" x14ac:dyDescent="0.25">
      <c r="A238" s="31" t="s">
        <v>57</v>
      </c>
    </row>
    <row r="239" spans="1:6" x14ac:dyDescent="0.25">
      <c r="A239" s="31" t="s">
        <v>64</v>
      </c>
    </row>
    <row r="240" spans="1:6" x14ac:dyDescent="0.25">
      <c r="A240" s="31" t="s">
        <v>65</v>
      </c>
    </row>
    <row r="241" spans="1:1" x14ac:dyDescent="0.25">
      <c r="A241" s="31" t="s">
        <v>60</v>
      </c>
    </row>
    <row r="242" spans="1:1" x14ac:dyDescent="0.25">
      <c r="A242" s="31" t="s">
        <v>61</v>
      </c>
    </row>
  </sheetData>
  <mergeCells count="14">
    <mergeCell ref="A17:H17"/>
    <mergeCell ref="A18:H18"/>
    <mergeCell ref="C158:D158"/>
    <mergeCell ref="C39:D39"/>
    <mergeCell ref="C80:D80"/>
    <mergeCell ref="C97:D97"/>
    <mergeCell ref="C115:D115"/>
    <mergeCell ref="C140:D140"/>
    <mergeCell ref="A16:H16"/>
    <mergeCell ref="A10:H10"/>
    <mergeCell ref="A11:H11"/>
    <mergeCell ref="A12:H12"/>
    <mergeCell ref="A13:H13"/>
    <mergeCell ref="A14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V-V pre VO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Kuchyňková</dc:creator>
  <cp:lastModifiedBy>EU</cp:lastModifiedBy>
  <cp:lastPrinted>2019-02-18T11:56:49Z</cp:lastPrinted>
  <dcterms:created xsi:type="dcterms:W3CDTF">2018-10-11T09:36:39Z</dcterms:created>
  <dcterms:modified xsi:type="dcterms:W3CDTF">2019-02-27T10:52:04Z</dcterms:modified>
</cp:coreProperties>
</file>