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2019\EUBA\KRAJČOVIČ\romane\"/>
    </mc:Choice>
  </mc:AlternateContent>
  <bookViews>
    <workbookView xWindow="-120" yWindow="-120" windowWidth="29040" windowHeight="15840"/>
  </bookViews>
  <sheets>
    <sheet name="Hárok1" sheetId="1" r:id="rId1"/>
  </sheets>
  <definedNames>
    <definedName name="_xlnm.Print_Area" localSheetId="0">Hárok1!$A$1:$H$42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1" i="1" l="1"/>
  <c r="H41" i="1" s="1"/>
  <c r="H42" i="1" s="1"/>
</calcChain>
</file>

<file path=xl/sharedStrings.xml><?xml version="1.0" encoding="utf-8"?>
<sst xmlns="http://schemas.openxmlformats.org/spreadsheetml/2006/main" count="76" uniqueCount="52">
  <si>
    <t>P.Č</t>
  </si>
  <si>
    <t>K.C.N</t>
  </si>
  <si>
    <t>Kód položky</t>
  </si>
  <si>
    <t>Popis</t>
  </si>
  <si>
    <t>MJ</t>
  </si>
  <si>
    <t>Množstvo celkom</t>
  </si>
  <si>
    <t>Cena jednotková</t>
  </si>
  <si>
    <t>Cena celkom</t>
  </si>
  <si>
    <t>m2</t>
  </si>
  <si>
    <t>%</t>
  </si>
  <si>
    <t>ks</t>
  </si>
  <si>
    <t>m</t>
  </si>
  <si>
    <t>Cena celkom bez DPH</t>
  </si>
  <si>
    <t xml:space="preserve">Demontáž umývadiel </t>
  </si>
  <si>
    <t xml:space="preserve">Obklad keramický 20x25 - béžová </t>
  </si>
  <si>
    <t>Dodávka a montáž ukončovacích PVC</t>
  </si>
  <si>
    <t xml:space="preserve">Penetrácia stien pod maľbu </t>
  </si>
  <si>
    <t>Maľby dvojnásobné - biele</t>
  </si>
  <si>
    <t xml:space="preserve">Zvislá doprava sute </t>
  </si>
  <si>
    <t>sub</t>
  </si>
  <si>
    <t xml:space="preserve">Spätná montáž umývadiel </t>
  </si>
  <si>
    <t>Doprava a presun hmôt</t>
  </si>
  <si>
    <t>Búranie keramického obkladu a vyčistenie starého lepidla</t>
  </si>
  <si>
    <t>Demontáž batérii</t>
  </si>
  <si>
    <t>Spätná montáž batérii</t>
  </si>
  <si>
    <t xml:space="preserve">Zhotoviteľ: </t>
  </si>
  <si>
    <t xml:space="preserve">Objednávateľ: </t>
  </si>
  <si>
    <t>Ekonomická univerzita v Bratislave</t>
  </si>
  <si>
    <t>Vyrovnanie trhlín a nerovností na jemnozrnných povrchov</t>
  </si>
  <si>
    <t>Zakrývanie podláh a zariadení fóliou</t>
  </si>
  <si>
    <t>Búranie keramickej dlažby a vyčistenie starého lepidla</t>
  </si>
  <si>
    <t>Hĺbková penetrácia podkladu</t>
  </si>
  <si>
    <t>Búranie keramickej dlažby - sokle a vyčistenie starého lepidla</t>
  </si>
  <si>
    <t>Dlažba keramický gres</t>
  </si>
  <si>
    <t>dlažba keramicka gres - sokel</t>
  </si>
  <si>
    <t>Dodávka a montáž revízne dvierka 20x30</t>
  </si>
  <si>
    <t>Dodávka a montáž revízne dvierka 30x30</t>
  </si>
  <si>
    <t>Vyčistenie budov pri výške podlaží do 4m</t>
  </si>
  <si>
    <t xml:space="preserve">oprava omietok strop </t>
  </si>
  <si>
    <t>Dodávka a montáž ochranných líšt - chrom,plast rohov stien dl. 1,5m</t>
  </si>
  <si>
    <t>dodávka a montáž umývadla 80 cm / kuchynka / + stojánková batéria vysoká + konzoly + sifón plastový</t>
  </si>
  <si>
    <t>kpl</t>
  </si>
  <si>
    <t>Dodávka a montáž zrkadla 0,8x1,8 - vlepené do vynechaného obkladu</t>
  </si>
  <si>
    <t>Montáž dlažby  29,6x29,6x0,8 vrátane špárovania</t>
  </si>
  <si>
    <t>Montáž obkladu keramického do tmelu vrátane špárovania</t>
  </si>
  <si>
    <t>Montáž soklov  20x30 vrátane špárovania</t>
  </si>
  <si>
    <t>penetrácia + obklad SDK 2m2 - lepenie bez mokrého procesu vrátane špárovania</t>
  </si>
  <si>
    <t>s DPH</t>
  </si>
  <si>
    <t>Stavba: Oprava kancelarii V1 chodba posluchárne 101-108, Aula, dlažba podesty pred výťahmy 1-5 poschodie V1</t>
  </si>
  <si>
    <t>Objekt: 2B15, 3B23,26, 4B04,15,17,20,23, 5B23,26, sokle a chodba posluchárni 101-108, podesta pred výtahmi 1-5 posch, Aaula obklady sociálky ženy</t>
  </si>
  <si>
    <t>Uloženie odpadu na skládku, poplatok za skládku - kontajner  2tony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</si>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</sst>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0" xfId="0" applyFont="1" applyBorder="1"/>
    <xf numFmtId="2" fontId="0" fillId="0" borderId="0" xfId="0" applyNumberFormat="1" applyFont="1" applyBorder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4" fontId="5" fillId="2" borderId="0" xfId="0" applyNumberFormat="1" applyFont="1" applyFill="1" applyBorder="1"/>
    <xf numFmtId="0" fontId="5" fillId="2" borderId="7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0" fontId="5" fillId="0" borderId="3" xfId="0" applyFont="1" applyBorder="1"/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5" fillId="2" borderId="2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/>
    <xf numFmtId="4" fontId="5" fillId="2" borderId="12" xfId="0" applyNumberFormat="1" applyFont="1" applyFill="1" applyBorder="1"/>
    <xf numFmtId="0" fontId="5" fillId="2" borderId="11" xfId="0" applyFont="1" applyFill="1" applyBorder="1"/>
    <xf numFmtId="0" fontId="5" fillId="2" borderId="14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4" fontId="0" fillId="0" borderId="1" xfId="0" applyNumberFormat="1" applyFont="1" applyBorder="1"/>
    <xf numFmtId="4" fontId="1" fillId="0" borderId="0" xfId="0" applyNumberFormat="1" applyFont="1"/>
    <xf numFmtId="4" fontId="5" fillId="3" borderId="3" xfId="0" applyNumberFormat="1" applyFont="1" applyFill="1" applyBorder="1" applyAlignment="1" applyProtection="1">
      <alignment horizontal="right" vertical="center"/>
      <protection locked="0"/>
    </xf>
    <xf numFmtId="4" fontId="5" fillId="3" borderId="1" xfId="0" applyNumberFormat="1" applyFont="1" applyFill="1" applyBorder="1" applyAlignment="1" applyProtection="1">
      <alignment horizontal="right" vertical="center"/>
      <protection locked="0"/>
    </xf>
    <xf numFmtId="4" fontId="5" fillId="3" borderId="1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42"/>
  <sheetViews>
    <sheetView tabSelected="1" view="pageBreakPreview" zoomScale="130" zoomScaleNormal="85" zoomScaleSheetLayoutView="130" workbookViewId="0">
      <selection activeCell="D45" sqref="D45"/>
    </sheetView>
  </sheetViews>
  <sheetFormatPr defaultColWidth="9.1796875" defaultRowHeight="14.5" x14ac:dyDescent="0.35"/>
  <cols>
    <col min="1" max="2" width="5.7265625" style="2" customWidth="1"/>
    <col min="3" max="3" width="5.453125" style="2" customWidth="1"/>
    <col min="4" max="4" width="35.26953125" style="2" customWidth="1"/>
    <col min="5" max="5" width="6" style="6" customWidth="1"/>
    <col min="6" max="6" width="9.54296875" style="7" customWidth="1"/>
    <col min="7" max="7" width="9.26953125" style="7"/>
    <col min="8" max="8" width="11.453125" style="7" customWidth="1"/>
    <col min="9" max="16384" width="9.1796875" style="2"/>
  </cols>
  <sheetData>
    <row r="1" spans="1:12" ht="18.5" x14ac:dyDescent="0.45">
      <c r="A1" s="53" t="s">
        <v>51</v>
      </c>
      <c r="B1" s="54"/>
      <c r="C1" s="54"/>
      <c r="D1" s="54"/>
      <c r="E1" s="54"/>
      <c r="F1" s="54"/>
      <c r="G1" s="54"/>
      <c r="H1" s="55"/>
      <c r="J1" s="1"/>
      <c r="K1" s="1"/>
      <c r="L1" s="3"/>
    </row>
    <row r="2" spans="1:12" x14ac:dyDescent="0.35">
      <c r="A2" s="32" t="s">
        <v>48</v>
      </c>
      <c r="B2" s="8"/>
      <c r="C2" s="8"/>
      <c r="D2" s="9"/>
      <c r="E2" s="10"/>
      <c r="F2" s="11"/>
      <c r="G2" s="11"/>
      <c r="H2" s="33"/>
      <c r="J2" s="3"/>
      <c r="K2" s="3"/>
      <c r="L2" s="3"/>
    </row>
    <row r="3" spans="1:12" ht="33.75" customHeight="1" x14ac:dyDescent="0.35">
      <c r="A3" s="50" t="s">
        <v>49</v>
      </c>
      <c r="B3" s="51"/>
      <c r="C3" s="51"/>
      <c r="D3" s="51"/>
      <c r="E3" s="51"/>
      <c r="F3" s="51"/>
      <c r="G3" s="51"/>
      <c r="H3" s="52"/>
    </row>
    <row r="4" spans="1:12" x14ac:dyDescent="0.35">
      <c r="A4" s="34"/>
      <c r="B4" s="8"/>
      <c r="C4" s="8"/>
      <c r="D4" s="8"/>
      <c r="E4" s="10"/>
      <c r="F4" s="11"/>
      <c r="G4" s="11"/>
      <c r="H4" s="33"/>
    </row>
    <row r="5" spans="1:12" x14ac:dyDescent="0.35">
      <c r="A5" s="60" t="s">
        <v>26</v>
      </c>
      <c r="B5" s="61"/>
      <c r="C5" s="8" t="s">
        <v>27</v>
      </c>
      <c r="D5" s="8"/>
      <c r="E5" s="10"/>
      <c r="F5" s="11"/>
      <c r="G5" s="11"/>
      <c r="H5" s="33"/>
    </row>
    <row r="6" spans="1:12" x14ac:dyDescent="0.35">
      <c r="A6" s="60" t="s">
        <v>25</v>
      </c>
      <c r="B6" s="61"/>
      <c r="C6" s="56"/>
      <c r="D6" s="56"/>
      <c r="E6" s="56"/>
      <c r="F6" s="56"/>
      <c r="G6" s="56"/>
      <c r="H6" s="57"/>
    </row>
    <row r="7" spans="1:12" x14ac:dyDescent="0.35">
      <c r="A7" s="58"/>
      <c r="B7" s="59"/>
      <c r="C7" s="12"/>
      <c r="D7" s="12"/>
      <c r="E7" s="12"/>
      <c r="F7" s="12"/>
      <c r="G7" s="12"/>
      <c r="H7" s="35"/>
    </row>
    <row r="8" spans="1:12" ht="36" x14ac:dyDescent="0.35">
      <c r="A8" s="13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4" t="s">
        <v>5</v>
      </c>
      <c r="G8" s="14" t="s">
        <v>6</v>
      </c>
      <c r="H8" s="14" t="s">
        <v>7</v>
      </c>
    </row>
    <row r="9" spans="1:12" x14ac:dyDescent="0.3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</row>
    <row r="10" spans="1:12" ht="7.5" customHeight="1" x14ac:dyDescent="0.35">
      <c r="A10" s="15"/>
      <c r="B10" s="16"/>
      <c r="C10" s="16"/>
      <c r="D10" s="16"/>
      <c r="E10" s="16"/>
      <c r="F10" s="17"/>
      <c r="G10" s="17"/>
      <c r="H10" s="18"/>
    </row>
    <row r="11" spans="1:12" s="4" customFormat="1" x14ac:dyDescent="0.35">
      <c r="A11" s="36">
        <v>1</v>
      </c>
      <c r="B11" s="19"/>
      <c r="C11" s="19"/>
      <c r="D11" s="20" t="s">
        <v>29</v>
      </c>
      <c r="E11" s="21" t="s">
        <v>8</v>
      </c>
      <c r="F11" s="22">
        <v>155</v>
      </c>
      <c r="G11" s="44"/>
      <c r="H11" s="23">
        <f>F11*G11</f>
        <v>0</v>
      </c>
      <c r="K11" s="5"/>
    </row>
    <row r="12" spans="1:12" ht="24" x14ac:dyDescent="0.35">
      <c r="A12" s="37">
        <v>2</v>
      </c>
      <c r="B12" s="24"/>
      <c r="C12" s="24"/>
      <c r="D12" s="25" t="s">
        <v>22</v>
      </c>
      <c r="E12" s="26" t="s">
        <v>8</v>
      </c>
      <c r="F12" s="27">
        <v>45</v>
      </c>
      <c r="G12" s="45"/>
      <c r="H12" s="23">
        <f t="shared" ref="H12:H40" si="0">F12*G12</f>
        <v>0</v>
      </c>
      <c r="K12" s="5"/>
    </row>
    <row r="13" spans="1:12" ht="24" x14ac:dyDescent="0.35">
      <c r="A13" s="37"/>
      <c r="B13" s="24"/>
      <c r="C13" s="24"/>
      <c r="D13" s="25" t="s">
        <v>30</v>
      </c>
      <c r="E13" s="26" t="s">
        <v>8</v>
      </c>
      <c r="F13" s="38">
        <v>21</v>
      </c>
      <c r="G13" s="45"/>
      <c r="H13" s="23">
        <f t="shared" si="0"/>
        <v>0</v>
      </c>
      <c r="K13" s="5"/>
    </row>
    <row r="14" spans="1:12" ht="24" x14ac:dyDescent="0.35">
      <c r="A14" s="37"/>
      <c r="B14" s="24"/>
      <c r="C14" s="24"/>
      <c r="D14" s="25" t="s">
        <v>32</v>
      </c>
      <c r="E14" s="26" t="s">
        <v>11</v>
      </c>
      <c r="F14" s="27">
        <v>6</v>
      </c>
      <c r="G14" s="45"/>
      <c r="H14" s="23">
        <f t="shared" si="0"/>
        <v>0</v>
      </c>
      <c r="K14" s="5"/>
    </row>
    <row r="15" spans="1:12" x14ac:dyDescent="0.35">
      <c r="A15" s="37">
        <v>3</v>
      </c>
      <c r="B15" s="24"/>
      <c r="C15" s="24"/>
      <c r="D15" s="40" t="s">
        <v>13</v>
      </c>
      <c r="E15" s="26" t="s">
        <v>10</v>
      </c>
      <c r="F15" s="27">
        <v>10</v>
      </c>
      <c r="G15" s="45"/>
      <c r="H15" s="23">
        <f t="shared" si="0"/>
        <v>0</v>
      </c>
      <c r="K15" s="5"/>
    </row>
    <row r="16" spans="1:12" x14ac:dyDescent="0.35">
      <c r="A16" s="37">
        <v>4</v>
      </c>
      <c r="B16" s="24"/>
      <c r="C16" s="24"/>
      <c r="D16" s="40" t="s">
        <v>23</v>
      </c>
      <c r="E16" s="26" t="s">
        <v>10</v>
      </c>
      <c r="F16" s="27">
        <v>10</v>
      </c>
      <c r="G16" s="45"/>
      <c r="H16" s="23">
        <f t="shared" si="0"/>
        <v>0</v>
      </c>
      <c r="K16" s="5"/>
    </row>
    <row r="17" spans="1:11" x14ac:dyDescent="0.35">
      <c r="A17" s="37">
        <v>5</v>
      </c>
      <c r="B17" s="24"/>
      <c r="C17" s="24"/>
      <c r="D17" s="25" t="s">
        <v>31</v>
      </c>
      <c r="E17" s="26" t="s">
        <v>8</v>
      </c>
      <c r="F17" s="27">
        <v>45</v>
      </c>
      <c r="G17" s="45"/>
      <c r="H17" s="23">
        <f t="shared" si="0"/>
        <v>0</v>
      </c>
      <c r="K17" s="5"/>
    </row>
    <row r="18" spans="1:11" ht="24.4" customHeight="1" x14ac:dyDescent="0.35">
      <c r="A18" s="37">
        <v>6</v>
      </c>
      <c r="B18" s="24"/>
      <c r="C18" s="24"/>
      <c r="D18" s="25" t="s">
        <v>44</v>
      </c>
      <c r="E18" s="26" t="s">
        <v>8</v>
      </c>
      <c r="F18" s="27">
        <v>45</v>
      </c>
      <c r="G18" s="45"/>
      <c r="H18" s="23">
        <f t="shared" si="0"/>
        <v>0</v>
      </c>
      <c r="K18" s="5"/>
    </row>
    <row r="19" spans="1:11" x14ac:dyDescent="0.35">
      <c r="A19" s="37">
        <v>7</v>
      </c>
      <c r="B19" s="24"/>
      <c r="C19" s="24"/>
      <c r="D19" s="25" t="s">
        <v>14</v>
      </c>
      <c r="E19" s="26" t="s">
        <v>8</v>
      </c>
      <c r="F19" s="27">
        <v>47</v>
      </c>
      <c r="G19" s="45"/>
      <c r="H19" s="23">
        <f t="shared" si="0"/>
        <v>0</v>
      </c>
      <c r="K19" s="5"/>
    </row>
    <row r="20" spans="1:11" x14ac:dyDescent="0.35">
      <c r="A20" s="37"/>
      <c r="B20" s="24"/>
      <c r="D20" s="25" t="s">
        <v>43</v>
      </c>
      <c r="E20" s="26" t="s">
        <v>8</v>
      </c>
      <c r="F20" s="38">
        <v>21</v>
      </c>
      <c r="G20" s="45"/>
      <c r="H20" s="23">
        <f t="shared" si="0"/>
        <v>0</v>
      </c>
      <c r="K20" s="5"/>
    </row>
    <row r="21" spans="1:11" x14ac:dyDescent="0.35">
      <c r="A21" s="37"/>
      <c r="B21" s="24"/>
      <c r="C21" s="24"/>
      <c r="D21" s="25" t="s">
        <v>33</v>
      </c>
      <c r="E21" s="26" t="s">
        <v>8</v>
      </c>
      <c r="F21" s="38">
        <v>22</v>
      </c>
      <c r="G21" s="45"/>
      <c r="H21" s="23">
        <f t="shared" si="0"/>
        <v>0</v>
      </c>
      <c r="K21" s="5"/>
    </row>
    <row r="22" spans="1:11" x14ac:dyDescent="0.35">
      <c r="A22" s="37"/>
      <c r="B22" s="24"/>
      <c r="C22" s="24"/>
      <c r="D22" s="25" t="s">
        <v>45</v>
      </c>
      <c r="E22" s="26" t="s">
        <v>10</v>
      </c>
      <c r="F22" s="27">
        <v>43</v>
      </c>
      <c r="G22" s="45"/>
      <c r="H22" s="23">
        <f t="shared" si="0"/>
        <v>0</v>
      </c>
      <c r="K22" s="5"/>
    </row>
    <row r="23" spans="1:11" x14ac:dyDescent="0.35">
      <c r="A23" s="37"/>
      <c r="B23" s="24"/>
      <c r="C23" s="24"/>
      <c r="D23" s="25" t="s">
        <v>34</v>
      </c>
      <c r="E23" s="26" t="s">
        <v>10</v>
      </c>
      <c r="F23" s="27">
        <v>43</v>
      </c>
      <c r="G23" s="45"/>
      <c r="H23" s="23">
        <f t="shared" si="0"/>
        <v>0</v>
      </c>
      <c r="K23" s="5"/>
    </row>
    <row r="24" spans="1:11" x14ac:dyDescent="0.35">
      <c r="A24" s="37">
        <v>8</v>
      </c>
      <c r="B24" s="24"/>
      <c r="C24" s="24"/>
      <c r="D24" s="25" t="s">
        <v>15</v>
      </c>
      <c r="E24" s="26" t="s">
        <v>11</v>
      </c>
      <c r="F24" s="27">
        <v>104</v>
      </c>
      <c r="G24" s="45"/>
      <c r="H24" s="23">
        <f t="shared" si="0"/>
        <v>0</v>
      </c>
      <c r="K24" s="5"/>
    </row>
    <row r="25" spans="1:11" ht="24" x14ac:dyDescent="0.35">
      <c r="A25" s="37"/>
      <c r="B25" s="24"/>
      <c r="C25" s="24"/>
      <c r="D25" s="25" t="s">
        <v>28</v>
      </c>
      <c r="E25" s="26" t="s">
        <v>8</v>
      </c>
      <c r="F25" s="27">
        <v>20</v>
      </c>
      <c r="G25" s="45"/>
      <c r="H25" s="23">
        <f t="shared" si="0"/>
        <v>0</v>
      </c>
      <c r="K25" s="5"/>
    </row>
    <row r="26" spans="1:11" x14ac:dyDescent="0.35">
      <c r="A26" s="37"/>
      <c r="B26" s="24"/>
      <c r="C26" s="24"/>
      <c r="D26" s="25" t="s">
        <v>38</v>
      </c>
      <c r="E26" s="26" t="s">
        <v>10</v>
      </c>
      <c r="F26" s="27">
        <v>8</v>
      </c>
      <c r="G26" s="45"/>
      <c r="H26" s="23">
        <f t="shared" si="0"/>
        <v>0</v>
      </c>
      <c r="K26" s="5"/>
    </row>
    <row r="27" spans="1:11" x14ac:dyDescent="0.35">
      <c r="A27" s="37">
        <v>9</v>
      </c>
      <c r="B27" s="24"/>
      <c r="C27" s="24"/>
      <c r="D27" s="25" t="s">
        <v>16</v>
      </c>
      <c r="E27" s="26" t="s">
        <v>8</v>
      </c>
      <c r="F27" s="27">
        <v>120</v>
      </c>
      <c r="G27" s="45"/>
      <c r="H27" s="23">
        <f t="shared" si="0"/>
        <v>0</v>
      </c>
      <c r="K27" s="5"/>
    </row>
    <row r="28" spans="1:11" x14ac:dyDescent="0.35">
      <c r="A28" s="37">
        <v>10</v>
      </c>
      <c r="B28" s="24"/>
      <c r="C28" s="24"/>
      <c r="D28" s="25" t="s">
        <v>17</v>
      </c>
      <c r="E28" s="26" t="s">
        <v>8</v>
      </c>
      <c r="F28" s="27">
        <v>120</v>
      </c>
      <c r="G28" s="45"/>
      <c r="H28" s="23">
        <f t="shared" si="0"/>
        <v>0</v>
      </c>
      <c r="K28" s="5"/>
    </row>
    <row r="29" spans="1:11" x14ac:dyDescent="0.35">
      <c r="A29" s="37">
        <v>11</v>
      </c>
      <c r="B29" s="24"/>
      <c r="C29" s="24"/>
      <c r="D29" s="25" t="s">
        <v>18</v>
      </c>
      <c r="E29" s="26" t="s">
        <v>19</v>
      </c>
      <c r="F29" s="38">
        <v>1</v>
      </c>
      <c r="G29" s="45"/>
      <c r="H29" s="23">
        <f t="shared" si="0"/>
        <v>0</v>
      </c>
      <c r="K29" s="5"/>
    </row>
    <row r="30" spans="1:11" ht="24.5" x14ac:dyDescent="0.35">
      <c r="A30" s="37">
        <v>12</v>
      </c>
      <c r="B30" s="24"/>
      <c r="C30" s="24"/>
      <c r="D30" s="28" t="s">
        <v>50</v>
      </c>
      <c r="E30" s="29" t="s">
        <v>10</v>
      </c>
      <c r="F30" s="39">
        <v>1</v>
      </c>
      <c r="G30" s="46"/>
      <c r="H30" s="23">
        <f t="shared" si="0"/>
        <v>0</v>
      </c>
      <c r="K30" s="5"/>
    </row>
    <row r="31" spans="1:11" x14ac:dyDescent="0.35">
      <c r="A31" s="37">
        <v>13</v>
      </c>
      <c r="B31" s="24"/>
      <c r="C31" s="24"/>
      <c r="D31" s="41" t="s">
        <v>20</v>
      </c>
      <c r="E31" s="29" t="s">
        <v>10</v>
      </c>
      <c r="F31" s="39">
        <v>10</v>
      </c>
      <c r="G31" s="46"/>
      <c r="H31" s="23">
        <f t="shared" si="0"/>
        <v>0</v>
      </c>
    </row>
    <row r="32" spans="1:11" x14ac:dyDescent="0.35">
      <c r="A32" s="37">
        <v>14</v>
      </c>
      <c r="B32" s="24"/>
      <c r="C32" s="24"/>
      <c r="D32" s="41" t="s">
        <v>24</v>
      </c>
      <c r="E32" s="29" t="s">
        <v>10</v>
      </c>
      <c r="F32" s="39">
        <v>10</v>
      </c>
      <c r="G32" s="46"/>
      <c r="H32" s="23">
        <f t="shared" si="0"/>
        <v>0</v>
      </c>
    </row>
    <row r="33" spans="1:8" x14ac:dyDescent="0.35">
      <c r="A33" s="37"/>
      <c r="B33" s="24"/>
      <c r="C33" s="24"/>
      <c r="D33" s="28" t="s">
        <v>35</v>
      </c>
      <c r="E33" s="29" t="s">
        <v>10</v>
      </c>
      <c r="F33" s="30">
        <v>1</v>
      </c>
      <c r="G33" s="46"/>
      <c r="H33" s="23">
        <f t="shared" si="0"/>
        <v>0</v>
      </c>
    </row>
    <row r="34" spans="1:8" x14ac:dyDescent="0.35">
      <c r="A34" s="37"/>
      <c r="B34" s="24"/>
      <c r="C34" s="24"/>
      <c r="D34" s="28" t="s">
        <v>36</v>
      </c>
      <c r="E34" s="29" t="s">
        <v>10</v>
      </c>
      <c r="F34" s="30">
        <v>1</v>
      </c>
      <c r="G34" s="46"/>
      <c r="H34" s="23">
        <f t="shared" si="0"/>
        <v>0</v>
      </c>
    </row>
    <row r="35" spans="1:8" ht="24.5" x14ac:dyDescent="0.35">
      <c r="A35" s="37"/>
      <c r="B35" s="24"/>
      <c r="C35" s="24"/>
      <c r="D35" s="28" t="s">
        <v>42</v>
      </c>
      <c r="E35" s="29" t="s">
        <v>10</v>
      </c>
      <c r="F35" s="30">
        <v>1</v>
      </c>
      <c r="G35" s="46"/>
      <c r="H35" s="23">
        <f t="shared" si="0"/>
        <v>0</v>
      </c>
    </row>
    <row r="36" spans="1:8" ht="28" customHeight="1" x14ac:dyDescent="0.35">
      <c r="A36" s="37"/>
      <c r="B36" s="24"/>
      <c r="C36" s="24"/>
      <c r="D36" s="28" t="s">
        <v>39</v>
      </c>
      <c r="E36" s="29" t="s">
        <v>10</v>
      </c>
      <c r="F36" s="30">
        <v>5</v>
      </c>
      <c r="G36" s="46"/>
      <c r="H36" s="23">
        <f t="shared" si="0"/>
        <v>0</v>
      </c>
    </row>
    <row r="37" spans="1:8" ht="27.5" customHeight="1" x14ac:dyDescent="0.35">
      <c r="A37" s="37">
        <v>15</v>
      </c>
      <c r="B37" s="24"/>
      <c r="C37" s="24"/>
      <c r="D37" s="28" t="s">
        <v>40</v>
      </c>
      <c r="E37" s="29" t="s">
        <v>41</v>
      </c>
      <c r="F37" s="30">
        <v>1</v>
      </c>
      <c r="G37" s="46"/>
      <c r="H37" s="23">
        <f t="shared" si="0"/>
        <v>0</v>
      </c>
    </row>
    <row r="38" spans="1:8" ht="29" customHeight="1" x14ac:dyDescent="0.35">
      <c r="A38" s="37"/>
      <c r="B38" s="24"/>
      <c r="C38" s="24"/>
      <c r="D38" s="28" t="s">
        <v>46</v>
      </c>
      <c r="E38" s="29" t="s">
        <v>8</v>
      </c>
      <c r="F38" s="30">
        <v>2</v>
      </c>
      <c r="G38" s="46"/>
      <c r="H38" s="23">
        <f t="shared" si="0"/>
        <v>0</v>
      </c>
    </row>
    <row r="39" spans="1:8" x14ac:dyDescent="0.35">
      <c r="A39" s="37">
        <v>16</v>
      </c>
      <c r="B39" s="24"/>
      <c r="C39" s="24"/>
      <c r="D39" s="28" t="s">
        <v>37</v>
      </c>
      <c r="E39" s="29" t="s">
        <v>8</v>
      </c>
      <c r="F39" s="30">
        <v>155</v>
      </c>
      <c r="G39" s="46"/>
      <c r="H39" s="23">
        <f t="shared" si="0"/>
        <v>0</v>
      </c>
    </row>
    <row r="40" spans="1:8" x14ac:dyDescent="0.35">
      <c r="A40" s="37">
        <v>17</v>
      </c>
      <c r="B40" s="24"/>
      <c r="C40" s="24"/>
      <c r="D40" s="28" t="s">
        <v>21</v>
      </c>
      <c r="E40" s="29" t="s">
        <v>9</v>
      </c>
      <c r="F40" s="30">
        <v>0</v>
      </c>
      <c r="G40" s="46"/>
      <c r="H40" s="23">
        <f t="shared" si="0"/>
        <v>0</v>
      </c>
    </row>
    <row r="41" spans="1:8" ht="26.25" customHeight="1" x14ac:dyDescent="0.35">
      <c r="A41" s="47" t="s">
        <v>12</v>
      </c>
      <c r="B41" s="48"/>
      <c r="C41" s="48"/>
      <c r="D41" s="48"/>
      <c r="E41" s="48"/>
      <c r="F41" s="48"/>
      <c r="G41" s="49"/>
      <c r="H41" s="42">
        <f>SUM(H11:H40)</f>
        <v>0</v>
      </c>
    </row>
    <row r="42" spans="1:8" x14ac:dyDescent="0.35">
      <c r="G42" s="43" t="s">
        <v>47</v>
      </c>
      <c r="H42" s="43">
        <f>H41*1.2</f>
        <v>0</v>
      </c>
    </row>
  </sheetData>
  <sheetProtection algorithmName="SHA-512" hashValue="g08+c7Jj9yVB5hgDKIKQRJKVXf5dW6Li4FNyXWgwQTd4lSYEIfHPhKSgVUICPxKBEp8bvNxdn1bJrffcSTH1HQ==" saltValue="hwETPX73PKh7Hav9ondCrQ==" spinCount="100000" sheet="1" objects="1" scenarios="1"/>
  <mergeCells count="7">
    <mergeCell ref="A41:G41"/>
    <mergeCell ref="A3:H3"/>
    <mergeCell ref="A1:H1"/>
    <mergeCell ref="C6:H6"/>
    <mergeCell ref="A7:B7"/>
    <mergeCell ref="A6:B6"/>
    <mergeCell ref="A5:B5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Oleš</dc:creator>
  <cp:lastModifiedBy>EU</cp:lastModifiedBy>
  <cp:lastPrinted>2019-07-09T09:16:04Z</cp:lastPrinted>
  <dcterms:created xsi:type="dcterms:W3CDTF">2014-08-07T11:30:40Z</dcterms:created>
  <dcterms:modified xsi:type="dcterms:W3CDTF">2019-08-27T12:06:35Z</dcterms:modified>
</cp:coreProperties>
</file>