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árok1" sheetId="1" r:id="rId1"/>
  </sheets>
  <definedNames>
    <definedName name="_xlnm.Print_Area" localSheetId="0">Hárok1!$A$1:$F$42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6" i="1"/>
  <c r="E32" i="1" l="1"/>
  <c r="F32" i="1" s="1"/>
  <c r="F33" i="1" s="1"/>
  <c r="F34" i="1" s="1"/>
  <c r="F35" i="1" l="1"/>
</calcChain>
</file>

<file path=xl/sharedStrings.xml><?xml version="1.0" encoding="utf-8"?>
<sst xmlns="http://schemas.openxmlformats.org/spreadsheetml/2006/main" count="69" uniqueCount="46">
  <si>
    <t>P.Č.</t>
  </si>
  <si>
    <t xml:space="preserve">popis </t>
  </si>
  <si>
    <t>MJ</t>
  </si>
  <si>
    <t>množstvo</t>
  </si>
  <si>
    <t>jednotková</t>
  </si>
  <si>
    <t>cena celkom</t>
  </si>
  <si>
    <t>cena bez DPH</t>
  </si>
  <si>
    <t>bez DPH</t>
  </si>
  <si>
    <t>ks</t>
  </si>
  <si>
    <t>m</t>
  </si>
  <si>
    <t>spolu bez DPH</t>
  </si>
  <si>
    <t>DPH</t>
  </si>
  <si>
    <t>spolu s DPH</t>
  </si>
  <si>
    <t>spracoval</t>
  </si>
  <si>
    <t>dátum</t>
  </si>
  <si>
    <t>VÝKAZ VÝMER</t>
  </si>
  <si>
    <t xml:space="preserve"> Výmena potrubia na SV v objekte Ekonomická univerzita Bratislava </t>
  </si>
  <si>
    <t xml:space="preserve"> Rúra PE 100SDR 160x14,6 </t>
  </si>
  <si>
    <t xml:space="preserve">El. T-kus redukovaný PE160/63 </t>
  </si>
  <si>
    <t xml:space="preserve">El. objímka priama 63 </t>
  </si>
  <si>
    <t xml:space="preserve">Prechodka PE/mosadz 63/2"  </t>
  </si>
  <si>
    <t xml:space="preserve">El. objímka priama 160   </t>
  </si>
  <si>
    <t xml:space="preserve">Lemový nákružok s dlhým ramenom PE 100 160   </t>
  </si>
  <si>
    <t xml:space="preserve">Príruba liatinová 160  </t>
  </si>
  <si>
    <t xml:space="preserve">Skrutka M20x100  </t>
  </si>
  <si>
    <t xml:space="preserve">Matica M20 </t>
  </si>
  <si>
    <t xml:space="preserve">Podložka M20  </t>
  </si>
  <si>
    <t xml:space="preserve">Prírubové tesnenie 169/218/5  </t>
  </si>
  <si>
    <t>El. koleno 90°monofilárne</t>
  </si>
  <si>
    <t xml:space="preserve">Vypušťací ventil 3/4"  </t>
  </si>
  <si>
    <t xml:space="preserve">Guľový ventil 2"  </t>
  </si>
  <si>
    <t xml:space="preserve">Guľový ventil 5/4"  </t>
  </si>
  <si>
    <t xml:space="preserve">Guľový ventil 6/4"  </t>
  </si>
  <si>
    <t xml:space="preserve">Objímka, hmoždinka, závit tyč. 160  </t>
  </si>
  <si>
    <t xml:space="preserve">Spojovací a tesniaci materiál  </t>
  </si>
  <si>
    <t xml:space="preserve">Demontáž pôvodného rozvodu + odvoz  </t>
  </si>
  <si>
    <t xml:space="preserve">montáž nového potrubia  </t>
  </si>
  <si>
    <t xml:space="preserve">Zváranie plast El. tvarkovkami  </t>
  </si>
  <si>
    <t xml:space="preserve">Zvar plast na tupo  </t>
  </si>
  <si>
    <t xml:space="preserve">Montáž ventilov </t>
  </si>
  <si>
    <t xml:space="preserve">Montáž prepojov na odbočky  </t>
  </si>
  <si>
    <t xml:space="preserve">Montáž konzol + upevnenie  </t>
  </si>
  <si>
    <t xml:space="preserve">Napustenie systému  </t>
  </si>
  <si>
    <t xml:space="preserve">Presun hmôt + doprava  </t>
  </si>
  <si>
    <t>%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</si>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</sst>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10" xfId="0" applyNumberFormat="1" applyBorder="1"/>
    <xf numFmtId="4" fontId="0" fillId="0" borderId="1" xfId="0" applyNumberFormat="1" applyFill="1" applyBorder="1"/>
    <xf numFmtId="4" fontId="0" fillId="0" borderId="11" xfId="0" applyNumberFormat="1" applyBorder="1" applyAlignment="1">
      <alignment horizontal="right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4" fontId="0" fillId="2" borderId="3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9" fontId="0" fillId="2" borderId="12" xfId="0" applyNumberFormat="1" applyFill="1" applyBorder="1" applyAlignment="1" applyProtection="1">
      <alignment horizontal="left"/>
      <protection locked="0"/>
    </xf>
    <xf numFmtId="4" fontId="0" fillId="0" borderId="0" xfId="0" applyNumberFormat="1"/>
    <xf numFmtId="10" fontId="0" fillId="2" borderId="9" xfId="0" applyNumberFormat="1" applyFill="1" applyBorder="1" applyProtection="1">
      <protection locked="0"/>
    </xf>
    <xf numFmtId="4" fontId="0" fillId="0" borderId="11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14" fontId="0" fillId="2" borderId="11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="85" zoomScaleNormal="100" zoomScaleSheetLayoutView="85" workbookViewId="0">
      <selection activeCell="B14" sqref="B14"/>
    </sheetView>
  </sheetViews>
  <sheetFormatPr defaultRowHeight="15" x14ac:dyDescent="0.25"/>
  <cols>
    <col min="1" max="1" width="5.5703125" customWidth="1"/>
    <col min="2" max="2" width="48.5703125" customWidth="1"/>
    <col min="3" max="3" width="6.5703125" customWidth="1"/>
    <col min="5" max="5" width="11.5703125" customWidth="1"/>
    <col min="6" max="6" width="11.140625" customWidth="1"/>
  </cols>
  <sheetData>
    <row r="1" spans="1:6" ht="21" x14ac:dyDescent="0.35">
      <c r="B1" s="23" t="s">
        <v>16</v>
      </c>
    </row>
    <row r="3" spans="1:6" ht="21" x14ac:dyDescent="0.35">
      <c r="B3" s="23" t="s">
        <v>15</v>
      </c>
    </row>
    <row r="4" spans="1:6" x14ac:dyDescent="0.25">
      <c r="A4" s="15"/>
      <c r="B4" s="19"/>
      <c r="C4" s="20"/>
      <c r="D4" s="20"/>
      <c r="E4" s="20" t="s">
        <v>4</v>
      </c>
      <c r="F4" s="21" t="s">
        <v>5</v>
      </c>
    </row>
    <row r="5" spans="1:6" ht="15.75" thickBot="1" x14ac:dyDescent="0.3">
      <c r="A5" s="16" t="s">
        <v>0</v>
      </c>
      <c r="B5" s="17" t="s">
        <v>1</v>
      </c>
      <c r="C5" s="17" t="s">
        <v>2</v>
      </c>
      <c r="D5" s="17" t="s">
        <v>3</v>
      </c>
      <c r="E5" s="17" t="s">
        <v>6</v>
      </c>
      <c r="F5" s="18" t="s">
        <v>7</v>
      </c>
    </row>
    <row r="6" spans="1:6" x14ac:dyDescent="0.25">
      <c r="A6" s="1">
        <v>1</v>
      </c>
      <c r="B6" s="2" t="s">
        <v>17</v>
      </c>
      <c r="C6" s="2" t="s">
        <v>9</v>
      </c>
      <c r="D6" s="7">
        <v>66</v>
      </c>
      <c r="E6" s="24"/>
      <c r="F6" s="8">
        <f>D6*E6</f>
        <v>0</v>
      </c>
    </row>
    <row r="7" spans="1:6" x14ac:dyDescent="0.25">
      <c r="A7" s="3">
        <v>2</v>
      </c>
      <c r="B7" s="4" t="s">
        <v>18</v>
      </c>
      <c r="C7" s="4" t="s">
        <v>8</v>
      </c>
      <c r="D7" s="9">
        <v>5</v>
      </c>
      <c r="E7" s="25"/>
      <c r="F7" s="10">
        <f t="shared" ref="F7:F31" si="0">D7*E7</f>
        <v>0</v>
      </c>
    </row>
    <row r="8" spans="1:6" x14ac:dyDescent="0.25">
      <c r="A8" s="3">
        <v>3</v>
      </c>
      <c r="B8" s="4" t="s">
        <v>19</v>
      </c>
      <c r="C8" s="4" t="s">
        <v>8</v>
      </c>
      <c r="D8" s="9">
        <v>5</v>
      </c>
      <c r="E8" s="25"/>
      <c r="F8" s="10">
        <f t="shared" si="0"/>
        <v>0</v>
      </c>
    </row>
    <row r="9" spans="1:6" x14ac:dyDescent="0.25">
      <c r="A9" s="3">
        <v>4</v>
      </c>
      <c r="B9" s="4" t="s">
        <v>20</v>
      </c>
      <c r="C9" s="4" t="s">
        <v>8</v>
      </c>
      <c r="D9" s="9">
        <v>5</v>
      </c>
      <c r="E9" s="25"/>
      <c r="F9" s="10">
        <f t="shared" si="0"/>
        <v>0</v>
      </c>
    </row>
    <row r="10" spans="1:6" x14ac:dyDescent="0.25">
      <c r="A10" s="3">
        <v>5</v>
      </c>
      <c r="B10" s="4" t="s">
        <v>21</v>
      </c>
      <c r="C10" s="4" t="s">
        <v>8</v>
      </c>
      <c r="D10" s="9">
        <v>14</v>
      </c>
      <c r="E10" s="25"/>
      <c r="F10" s="10">
        <f t="shared" si="0"/>
        <v>0</v>
      </c>
    </row>
    <row r="11" spans="1:6" x14ac:dyDescent="0.25">
      <c r="A11" s="3">
        <v>6</v>
      </c>
      <c r="B11" s="4" t="s">
        <v>22</v>
      </c>
      <c r="C11" s="4" t="s">
        <v>8</v>
      </c>
      <c r="D11" s="9">
        <v>2</v>
      </c>
      <c r="E11" s="25"/>
      <c r="F11" s="10">
        <f t="shared" si="0"/>
        <v>0</v>
      </c>
    </row>
    <row r="12" spans="1:6" x14ac:dyDescent="0.25">
      <c r="A12" s="3">
        <v>7</v>
      </c>
      <c r="B12" s="4" t="s">
        <v>23</v>
      </c>
      <c r="C12" s="4" t="s">
        <v>8</v>
      </c>
      <c r="D12" s="9">
        <v>2</v>
      </c>
      <c r="E12" s="25"/>
      <c r="F12" s="10">
        <f t="shared" si="0"/>
        <v>0</v>
      </c>
    </row>
    <row r="13" spans="1:6" x14ac:dyDescent="0.25">
      <c r="A13" s="3">
        <v>8</v>
      </c>
      <c r="B13" s="4" t="s">
        <v>24</v>
      </c>
      <c r="C13" s="4" t="s">
        <v>8</v>
      </c>
      <c r="D13" s="9">
        <v>16</v>
      </c>
      <c r="E13" s="25"/>
      <c r="F13" s="10">
        <f t="shared" si="0"/>
        <v>0</v>
      </c>
    </row>
    <row r="14" spans="1:6" x14ac:dyDescent="0.25">
      <c r="A14" s="3">
        <v>9</v>
      </c>
      <c r="B14" s="4" t="s">
        <v>25</v>
      </c>
      <c r="C14" s="4" t="s">
        <v>8</v>
      </c>
      <c r="D14" s="9">
        <v>16</v>
      </c>
      <c r="E14" s="25"/>
      <c r="F14" s="10">
        <f t="shared" si="0"/>
        <v>0</v>
      </c>
    </row>
    <row r="15" spans="1:6" x14ac:dyDescent="0.25">
      <c r="A15" s="3">
        <v>10</v>
      </c>
      <c r="B15" s="4" t="s">
        <v>26</v>
      </c>
      <c r="C15" s="4" t="s">
        <v>8</v>
      </c>
      <c r="D15" s="9">
        <v>32</v>
      </c>
      <c r="E15" s="25"/>
      <c r="F15" s="10">
        <f t="shared" si="0"/>
        <v>0</v>
      </c>
    </row>
    <row r="16" spans="1:6" x14ac:dyDescent="0.25">
      <c r="A16" s="3">
        <v>11</v>
      </c>
      <c r="B16" s="4" t="s">
        <v>27</v>
      </c>
      <c r="C16" s="4" t="s">
        <v>8</v>
      </c>
      <c r="D16" s="9">
        <v>2</v>
      </c>
      <c r="E16" s="25"/>
      <c r="F16" s="10">
        <f t="shared" si="0"/>
        <v>0</v>
      </c>
    </row>
    <row r="17" spans="1:6" x14ac:dyDescent="0.25">
      <c r="A17" s="3">
        <v>12</v>
      </c>
      <c r="B17" s="4" t="s">
        <v>28</v>
      </c>
      <c r="C17" s="4" t="s">
        <v>8</v>
      </c>
      <c r="D17" s="9">
        <v>1</v>
      </c>
      <c r="E17" s="25"/>
      <c r="F17" s="10">
        <f t="shared" si="0"/>
        <v>0</v>
      </c>
    </row>
    <row r="18" spans="1:6" x14ac:dyDescent="0.25">
      <c r="A18" s="3">
        <v>13</v>
      </c>
      <c r="B18" s="4" t="s">
        <v>29</v>
      </c>
      <c r="C18" s="4" t="s">
        <v>8</v>
      </c>
      <c r="D18" s="9">
        <v>1</v>
      </c>
      <c r="E18" s="25"/>
      <c r="F18" s="10">
        <f t="shared" si="0"/>
        <v>0</v>
      </c>
    </row>
    <row r="19" spans="1:6" x14ac:dyDescent="0.25">
      <c r="A19" s="3">
        <v>14</v>
      </c>
      <c r="B19" s="4" t="s">
        <v>30</v>
      </c>
      <c r="C19" s="4" t="s">
        <v>8</v>
      </c>
      <c r="D19" s="9">
        <v>2</v>
      </c>
      <c r="E19" s="25"/>
      <c r="F19" s="10">
        <f t="shared" si="0"/>
        <v>0</v>
      </c>
    </row>
    <row r="20" spans="1:6" x14ac:dyDescent="0.25">
      <c r="A20" s="3">
        <v>15</v>
      </c>
      <c r="B20" s="4" t="s">
        <v>31</v>
      </c>
      <c r="C20" s="4" t="s">
        <v>8</v>
      </c>
      <c r="D20" s="9">
        <v>1</v>
      </c>
      <c r="E20" s="25"/>
      <c r="F20" s="10">
        <f t="shared" si="0"/>
        <v>0</v>
      </c>
    </row>
    <row r="21" spans="1:6" x14ac:dyDescent="0.25">
      <c r="A21" s="3">
        <v>16</v>
      </c>
      <c r="B21" s="4" t="s">
        <v>32</v>
      </c>
      <c r="C21" s="4" t="s">
        <v>8</v>
      </c>
      <c r="D21" s="9">
        <v>1</v>
      </c>
      <c r="E21" s="25"/>
      <c r="F21" s="10">
        <f t="shared" si="0"/>
        <v>0</v>
      </c>
    </row>
    <row r="22" spans="1:6" x14ac:dyDescent="0.25">
      <c r="A22" s="3">
        <v>17</v>
      </c>
      <c r="B22" s="4" t="s">
        <v>33</v>
      </c>
      <c r="C22" s="4" t="s">
        <v>8</v>
      </c>
      <c r="D22" s="9">
        <v>35</v>
      </c>
      <c r="E22" s="25"/>
      <c r="F22" s="10">
        <f t="shared" si="0"/>
        <v>0</v>
      </c>
    </row>
    <row r="23" spans="1:6" x14ac:dyDescent="0.25">
      <c r="A23" s="3">
        <v>18</v>
      </c>
      <c r="B23" s="4" t="s">
        <v>34</v>
      </c>
      <c r="C23" s="4" t="s">
        <v>45</v>
      </c>
      <c r="D23" s="9">
        <v>1</v>
      </c>
      <c r="E23" s="25"/>
      <c r="F23" s="10">
        <f t="shared" si="0"/>
        <v>0</v>
      </c>
    </row>
    <row r="24" spans="1:6" x14ac:dyDescent="0.25">
      <c r="A24" s="3">
        <v>19</v>
      </c>
      <c r="B24" s="4" t="s">
        <v>35</v>
      </c>
      <c r="C24" s="4" t="s">
        <v>45</v>
      </c>
      <c r="D24" s="9">
        <v>1</v>
      </c>
      <c r="E24" s="25"/>
      <c r="F24" s="10">
        <f t="shared" si="0"/>
        <v>0</v>
      </c>
    </row>
    <row r="25" spans="1:6" x14ac:dyDescent="0.25">
      <c r="A25" s="3">
        <v>20</v>
      </c>
      <c r="B25" s="4" t="s">
        <v>36</v>
      </c>
      <c r="C25" s="4" t="s">
        <v>45</v>
      </c>
      <c r="D25" s="9">
        <v>1</v>
      </c>
      <c r="E25" s="25"/>
      <c r="F25" s="10">
        <f t="shared" si="0"/>
        <v>0</v>
      </c>
    </row>
    <row r="26" spans="1:6" x14ac:dyDescent="0.25">
      <c r="A26" s="3">
        <v>21</v>
      </c>
      <c r="B26" s="4" t="s">
        <v>37</v>
      </c>
      <c r="C26" s="4" t="s">
        <v>45</v>
      </c>
      <c r="D26" s="9">
        <v>1</v>
      </c>
      <c r="E26" s="25"/>
      <c r="F26" s="10">
        <f t="shared" si="0"/>
        <v>0</v>
      </c>
    </row>
    <row r="27" spans="1:6" x14ac:dyDescent="0.25">
      <c r="A27" s="3">
        <v>22</v>
      </c>
      <c r="B27" s="4" t="s">
        <v>38</v>
      </c>
      <c r="C27" s="4" t="s">
        <v>45</v>
      </c>
      <c r="D27" s="9">
        <v>1</v>
      </c>
      <c r="E27" s="25"/>
      <c r="F27" s="10">
        <f t="shared" si="0"/>
        <v>0</v>
      </c>
    </row>
    <row r="28" spans="1:6" x14ac:dyDescent="0.25">
      <c r="A28" s="3">
        <v>23</v>
      </c>
      <c r="B28" s="4" t="s">
        <v>39</v>
      </c>
      <c r="C28" s="4" t="s">
        <v>45</v>
      </c>
      <c r="D28" s="9">
        <v>1</v>
      </c>
      <c r="E28" s="25"/>
      <c r="F28" s="10">
        <f t="shared" si="0"/>
        <v>0</v>
      </c>
    </row>
    <row r="29" spans="1:6" x14ac:dyDescent="0.25">
      <c r="A29" s="3">
        <v>24</v>
      </c>
      <c r="B29" s="4" t="s">
        <v>40</v>
      </c>
      <c r="C29" s="4" t="s">
        <v>45</v>
      </c>
      <c r="D29" s="9">
        <v>1</v>
      </c>
      <c r="E29" s="25"/>
      <c r="F29" s="10">
        <f t="shared" si="0"/>
        <v>0</v>
      </c>
    </row>
    <row r="30" spans="1:6" x14ac:dyDescent="0.25">
      <c r="A30" s="3">
        <v>25</v>
      </c>
      <c r="B30" s="4" t="s">
        <v>41</v>
      </c>
      <c r="C30" s="4" t="s">
        <v>45</v>
      </c>
      <c r="D30" s="9">
        <v>1</v>
      </c>
      <c r="E30" s="25"/>
      <c r="F30" s="10">
        <f t="shared" si="0"/>
        <v>0</v>
      </c>
    </row>
    <row r="31" spans="1:6" x14ac:dyDescent="0.25">
      <c r="A31" s="3">
        <v>26</v>
      </c>
      <c r="B31" s="4" t="s">
        <v>42</v>
      </c>
      <c r="C31" s="4" t="s">
        <v>45</v>
      </c>
      <c r="D31" s="9">
        <v>1</v>
      </c>
      <c r="E31" s="25"/>
      <c r="F31" s="10">
        <f t="shared" si="0"/>
        <v>0</v>
      </c>
    </row>
    <row r="32" spans="1:6" ht="15.75" thickBot="1" x14ac:dyDescent="0.3">
      <c r="A32" s="5">
        <v>27</v>
      </c>
      <c r="B32" s="6" t="s">
        <v>43</v>
      </c>
      <c r="C32" s="6" t="s">
        <v>44</v>
      </c>
      <c r="D32" s="28">
        <v>0.01</v>
      </c>
      <c r="E32" s="27">
        <f>SUM(F6:F31)</f>
        <v>0</v>
      </c>
      <c r="F32" s="11">
        <f>E32*D32</f>
        <v>0</v>
      </c>
    </row>
    <row r="33" spans="2:6" ht="15.75" thickBot="1" x14ac:dyDescent="0.3">
      <c r="D33" s="29" t="s">
        <v>10</v>
      </c>
      <c r="E33" s="30"/>
      <c r="F33" s="12">
        <f>SUM(F6:F32)</f>
        <v>0</v>
      </c>
    </row>
    <row r="34" spans="2:6" ht="15.75" thickBot="1" x14ac:dyDescent="0.3">
      <c r="D34" s="13" t="s">
        <v>11</v>
      </c>
      <c r="E34" s="26">
        <v>0.2</v>
      </c>
      <c r="F34" s="12">
        <f>F33*E34</f>
        <v>0</v>
      </c>
    </row>
    <row r="35" spans="2:6" ht="19.5" thickBot="1" x14ac:dyDescent="0.35">
      <c r="D35" s="31" t="s">
        <v>12</v>
      </c>
      <c r="E35" s="32"/>
      <c r="F35" s="14">
        <f>F33+F34</f>
        <v>0</v>
      </c>
    </row>
    <row r="37" spans="2:6" ht="15.75" thickBot="1" x14ac:dyDescent="0.3"/>
    <row r="38" spans="2:6" ht="15.75" thickBot="1" x14ac:dyDescent="0.3">
      <c r="B38" s="22" t="s">
        <v>13</v>
      </c>
      <c r="C38" s="33"/>
      <c r="D38" s="34"/>
      <c r="E38" s="34"/>
      <c r="F38" s="35"/>
    </row>
    <row r="39" spans="2:6" ht="15.75" thickBot="1" x14ac:dyDescent="0.3">
      <c r="B39" s="22" t="s">
        <v>14</v>
      </c>
      <c r="C39" s="36"/>
      <c r="D39" s="34"/>
      <c r="E39" s="34"/>
      <c r="F39" s="35"/>
    </row>
  </sheetData>
  <sheetProtection algorithmName="SHA-512" hashValue="e85N0v5ZtHGbJsKqwr0X6eorJG1cBNZoSijkOBr/NLFefgkEBzi/8+/xWkW21Olw/tGaI50GS3CUjwH4CDdRWQ==" saltValue="0y8HlugTmSSeZ0ic4B4/lw==" spinCount="100000" sheet="1" objects="1" scenarios="1"/>
  <mergeCells count="4">
    <mergeCell ref="D33:E33"/>
    <mergeCell ref="D35:E35"/>
    <mergeCell ref="C38:F38"/>
    <mergeCell ref="C39:F39"/>
  </mergeCells>
  <printOptions horizontalCentered="1" verticalCentered="1"/>
  <pageMargins left="0" right="0" top="0" bottom="0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2020-03-11T12:10:56Z</dcterms:modified>
</cp:coreProperties>
</file>