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705"/>
  </bookViews>
  <sheets>
    <sheet name="Hárok1" sheetId="1" r:id="rId1"/>
  </sheets>
  <definedNames>
    <definedName name="_xlnm.Print_Area" localSheetId="0">Hárok1!$A$1:$F$32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9" i="1"/>
  <c r="F20" i="1"/>
  <c r="F21" i="1"/>
  <c r="F22" i="1"/>
  <c r="F24" i="1"/>
  <c r="D22" i="1"/>
  <c r="D23" i="1"/>
  <c r="F23" i="1" s="1"/>
  <c r="D16" i="1" l="1"/>
  <c r="F16" i="1" s="1"/>
  <c r="F12" i="1" l="1"/>
  <c r="D14" i="1"/>
  <c r="F14" i="1" s="1"/>
  <c r="D13" i="1"/>
  <c r="F13" i="1" s="1"/>
  <c r="D10" i="1"/>
  <c r="F10" i="1" s="1"/>
  <c r="F9" i="1"/>
  <c r="F11" i="1"/>
  <c r="D15" i="1" l="1"/>
  <c r="F15" i="1" s="1"/>
  <c r="F25" i="1"/>
  <c r="F26" i="1"/>
  <c r="F27" i="1" l="1"/>
  <c r="F28" i="1" l="1"/>
  <c r="F29" i="1" s="1"/>
</calcChain>
</file>

<file path=xl/sharedStrings.xml><?xml version="1.0" encoding="utf-8"?>
<sst xmlns="http://schemas.openxmlformats.org/spreadsheetml/2006/main" count="56" uniqueCount="46">
  <si>
    <t>číslo</t>
  </si>
  <si>
    <t>položky</t>
  </si>
  <si>
    <t>práce a dodávky</t>
  </si>
  <si>
    <t>jednotka</t>
  </si>
  <si>
    <t>množstvo</t>
  </si>
  <si>
    <t>jednotková</t>
  </si>
  <si>
    <t>cena</t>
  </si>
  <si>
    <t>spolu</t>
  </si>
  <si>
    <t>za položku</t>
  </si>
  <si>
    <t>m2</t>
  </si>
  <si>
    <t>t</t>
  </si>
  <si>
    <t>SPOLU bez DPH</t>
  </si>
  <si>
    <t>SPOLU s DPH</t>
  </si>
  <si>
    <t>spracoval:</t>
  </si>
  <si>
    <t xml:space="preserve">miesto realizácie : </t>
  </si>
  <si>
    <t>dátum</t>
  </si>
  <si>
    <t>výkaz výmer</t>
  </si>
  <si>
    <t>DPH</t>
  </si>
  <si>
    <t>Celoplošné prebrúsenie povrchu s vysávaním</t>
  </si>
  <si>
    <t>kg</t>
  </si>
  <si>
    <t>Vyspravková hmota montáž</t>
  </si>
  <si>
    <t>hod</t>
  </si>
  <si>
    <t>bm</t>
  </si>
  <si>
    <t xml:space="preserve">pesun hmôt </t>
  </si>
  <si>
    <t>kpl</t>
  </si>
  <si>
    <t>manipulačné práce - pesuny nábytku</t>
  </si>
  <si>
    <t>osh</t>
  </si>
  <si>
    <t>budova V1 - Obchodná fakulta  EUBA</t>
  </si>
  <si>
    <t>Demotáž plávajúca podlaha</t>
  </si>
  <si>
    <t>Vyspravková hmota dodávka</t>
  </si>
  <si>
    <t>úprava stien -  prekrytie podlahy, ramov a dveri,list,  ocistenie stien, vyspravenie stien</t>
  </si>
  <si>
    <t>farba maliarska biela dodávka na plochu /2 x náter /</t>
  </si>
  <si>
    <t>farba maliarska modrá RAL 5002 dodávka na plochu /3 x náter /</t>
  </si>
  <si>
    <t>maľovanie 2 x náter</t>
  </si>
  <si>
    <t>maľovanie 3 x náter</t>
  </si>
  <si>
    <t>Penetračná hmota dodávka + montáž</t>
  </si>
  <si>
    <t>Podlahová lišta soklová MDF 19 x 58 x 2400mm dodávka</t>
  </si>
  <si>
    <t>PODLAHY</t>
  </si>
  <si>
    <t>STENY</t>
  </si>
  <si>
    <t>Podlaha linoleum - klasifikácia: Industrial: min 43, Hmotnosť: min 3300 g/1 m2, montáž VRÁTANE LEPIDLA</t>
  </si>
  <si>
    <t xml:space="preserve">Podlaha linoleum - klasifikácia: Industrial: min 43, Hmotnosť: min 3300 g/1 m2, dodávka </t>
  </si>
  <si>
    <t xml:space="preserve">odvoz a likvidácia odpadu </t>
  </si>
  <si>
    <t>Podlahová lišta soklová MDF 19 x 58 x 2400mm montáž vrátane montážneho materiálu</t>
  </si>
  <si>
    <t>Bratislava</t>
  </si>
  <si>
    <t>Ekonomická univerzita - Dolnozemská 1</t>
  </si>
  <si>
    <t xml:space="preserve"> Redizajn priestorov Obchodná fakulta  EUBA - stavebná časť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</si>
</sst>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/>
    <xf numFmtId="0" fontId="0" fillId="2" borderId="7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3" fillId="0" borderId="24" xfId="0" applyFont="1" applyBorder="1"/>
    <xf numFmtId="9" fontId="0" fillId="2" borderId="12" xfId="0" applyNumberFormat="1" applyFill="1" applyBorder="1" applyProtection="1">
      <protection locked="0"/>
    </xf>
    <xf numFmtId="0" fontId="0" fillId="0" borderId="23" xfId="0" applyBorder="1"/>
    <xf numFmtId="4" fontId="0" fillId="0" borderId="8" xfId="0" applyNumberFormat="1" applyBorder="1"/>
    <xf numFmtId="4" fontId="0" fillId="0" borderId="11" xfId="0" applyNumberFormat="1" applyBorder="1"/>
    <xf numFmtId="4" fontId="1" fillId="0" borderId="17" xfId="0" applyNumberFormat="1" applyFont="1" applyFill="1" applyBorder="1"/>
    <xf numFmtId="4" fontId="0" fillId="0" borderId="5" xfId="0" applyNumberFormat="1" applyFill="1" applyBorder="1"/>
    <xf numFmtId="4" fontId="1" fillId="0" borderId="14" xfId="0" applyNumberFormat="1" applyFont="1" applyBorder="1"/>
    <xf numFmtId="0" fontId="4" fillId="0" borderId="0" xfId="0" applyFont="1"/>
    <xf numFmtId="0" fontId="5" fillId="0" borderId="3" xfId="0" applyFont="1" applyBorder="1"/>
    <xf numFmtId="0" fontId="5" fillId="0" borderId="0" xfId="0" applyFont="1"/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2" borderId="29" xfId="0" applyFill="1" applyBorder="1" applyProtection="1">
      <protection locked="0"/>
    </xf>
    <xf numFmtId="4" fontId="0" fillId="0" borderId="30" xfId="0" applyNumberFormat="1" applyBorder="1"/>
    <xf numFmtId="0" fontId="6" fillId="0" borderId="24" xfId="0" applyFont="1" applyBorder="1"/>
    <xf numFmtId="0" fontId="1" fillId="0" borderId="3" xfId="0" applyFont="1" applyBorder="1"/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14" fontId="0" fillId="2" borderId="12" xfId="0" applyNumberForma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view="pageBreakPreview" zoomScaleNormal="100" zoomScaleSheetLayoutView="100" workbookViewId="0">
      <selection activeCell="A5" sqref="A5:B5"/>
    </sheetView>
  </sheetViews>
  <sheetFormatPr defaultRowHeight="15" x14ac:dyDescent="0.25"/>
  <cols>
    <col min="1" max="1" width="7.42578125" customWidth="1"/>
    <col min="2" max="2" width="88.28515625" customWidth="1"/>
    <col min="3" max="3" width="7.85546875" customWidth="1"/>
    <col min="4" max="4" width="8.42578125" customWidth="1"/>
    <col min="5" max="6" width="9.85546875" customWidth="1"/>
  </cols>
  <sheetData>
    <row r="1" spans="1:6" ht="20.25" x14ac:dyDescent="0.3">
      <c r="A1" s="31" t="s">
        <v>45</v>
      </c>
      <c r="B1" s="19"/>
    </row>
    <row r="2" spans="1:6" x14ac:dyDescent="0.25">
      <c r="B2" s="11" t="s">
        <v>14</v>
      </c>
      <c r="C2" t="s">
        <v>44</v>
      </c>
    </row>
    <row r="3" spans="1:6" x14ac:dyDescent="0.25">
      <c r="B3" s="11"/>
      <c r="C3" t="s">
        <v>43</v>
      </c>
    </row>
    <row r="4" spans="1:6" x14ac:dyDescent="0.25">
      <c r="B4" s="11"/>
      <c r="C4" t="s">
        <v>27</v>
      </c>
    </row>
    <row r="5" spans="1:6" ht="15.75" thickBot="1" x14ac:dyDescent="0.3">
      <c r="A5" s="50" t="s">
        <v>16</v>
      </c>
      <c r="B5" s="50"/>
    </row>
    <row r="6" spans="1:6" ht="15.75" thickBot="1" x14ac:dyDescent="0.3">
      <c r="A6" s="12" t="s">
        <v>0</v>
      </c>
      <c r="B6" s="1"/>
      <c r="C6" s="1"/>
      <c r="D6" s="1"/>
      <c r="E6" s="13" t="s">
        <v>5</v>
      </c>
      <c r="F6" s="14" t="s">
        <v>7</v>
      </c>
    </row>
    <row r="7" spans="1:6" ht="15.75" thickBot="1" x14ac:dyDescent="0.3">
      <c r="A7" s="12" t="s">
        <v>1</v>
      </c>
      <c r="B7" s="1" t="s">
        <v>2</v>
      </c>
      <c r="C7" s="17" t="s">
        <v>3</v>
      </c>
      <c r="D7" s="18" t="s">
        <v>4</v>
      </c>
      <c r="E7" s="15" t="s">
        <v>6</v>
      </c>
      <c r="F7" s="16" t="s">
        <v>8</v>
      </c>
    </row>
    <row r="8" spans="1:6" x14ac:dyDescent="0.25">
      <c r="A8" s="22"/>
      <c r="B8" s="41" t="s">
        <v>37</v>
      </c>
      <c r="C8" s="34"/>
      <c r="D8" s="35"/>
      <c r="E8" s="35"/>
      <c r="F8" s="36"/>
    </row>
    <row r="9" spans="1:6" x14ac:dyDescent="0.25">
      <c r="A9" s="22">
        <v>1</v>
      </c>
      <c r="B9" s="23" t="s">
        <v>28</v>
      </c>
      <c r="C9" s="37" t="s">
        <v>9</v>
      </c>
      <c r="D9" s="38">
        <v>330</v>
      </c>
      <c r="E9" s="39"/>
      <c r="F9" s="40">
        <f t="shared" ref="F9:F26" si="0">E9*D9</f>
        <v>0</v>
      </c>
    </row>
    <row r="10" spans="1:6" x14ac:dyDescent="0.25">
      <c r="A10" s="8">
        <v>2</v>
      </c>
      <c r="B10" s="10" t="s">
        <v>18</v>
      </c>
      <c r="C10" s="4" t="s">
        <v>9</v>
      </c>
      <c r="D10" s="5">
        <f>D9</f>
        <v>330</v>
      </c>
      <c r="E10" s="20"/>
      <c r="F10" s="26">
        <f t="shared" si="0"/>
        <v>0</v>
      </c>
    </row>
    <row r="11" spans="1:6" x14ac:dyDescent="0.25">
      <c r="A11" s="22">
        <v>3</v>
      </c>
      <c r="B11" s="32" t="s">
        <v>29</v>
      </c>
      <c r="C11" s="4" t="s">
        <v>19</v>
      </c>
      <c r="D11" s="5">
        <v>60</v>
      </c>
      <c r="E11" s="20"/>
      <c r="F11" s="26">
        <f t="shared" si="0"/>
        <v>0</v>
      </c>
    </row>
    <row r="12" spans="1:6" x14ac:dyDescent="0.25">
      <c r="A12" s="8">
        <v>4</v>
      </c>
      <c r="B12" s="2" t="s">
        <v>20</v>
      </c>
      <c r="C12" s="25" t="s">
        <v>21</v>
      </c>
      <c r="D12" s="5">
        <v>8</v>
      </c>
      <c r="E12" s="20"/>
      <c r="F12" s="26">
        <f t="shared" si="0"/>
        <v>0</v>
      </c>
    </row>
    <row r="13" spans="1:6" x14ac:dyDescent="0.25">
      <c r="A13" s="22">
        <v>5</v>
      </c>
      <c r="B13" s="2" t="s">
        <v>35</v>
      </c>
      <c r="C13" s="25" t="s">
        <v>9</v>
      </c>
      <c r="D13" s="5">
        <f>D9</f>
        <v>330</v>
      </c>
      <c r="E13" s="20"/>
      <c r="F13" s="26">
        <f t="shared" si="0"/>
        <v>0</v>
      </c>
    </row>
    <row r="14" spans="1:6" x14ac:dyDescent="0.25">
      <c r="A14" s="8">
        <v>6</v>
      </c>
      <c r="B14" t="s">
        <v>39</v>
      </c>
      <c r="C14" s="25" t="s">
        <v>9</v>
      </c>
      <c r="D14" s="5">
        <f>D9</f>
        <v>330</v>
      </c>
      <c r="E14" s="20"/>
      <c r="F14" s="26">
        <f t="shared" si="0"/>
        <v>0</v>
      </c>
    </row>
    <row r="15" spans="1:6" x14ac:dyDescent="0.25">
      <c r="A15" s="22">
        <v>7</v>
      </c>
      <c r="B15" s="33" t="s">
        <v>40</v>
      </c>
      <c r="C15" s="25" t="s">
        <v>9</v>
      </c>
      <c r="D15">
        <f>D14*1.05</f>
        <v>346.5</v>
      </c>
      <c r="E15" s="20"/>
      <c r="F15" s="26">
        <f t="shared" si="0"/>
        <v>0</v>
      </c>
    </row>
    <row r="16" spans="1:6" x14ac:dyDescent="0.25">
      <c r="A16" s="8">
        <v>8</v>
      </c>
      <c r="B16" s="32" t="s">
        <v>36</v>
      </c>
      <c r="C16" s="25" t="s">
        <v>22</v>
      </c>
      <c r="D16" s="5">
        <f>D17*1.05</f>
        <v>178.5</v>
      </c>
      <c r="E16" s="20"/>
      <c r="F16" s="26">
        <f t="shared" si="0"/>
        <v>0</v>
      </c>
    </row>
    <row r="17" spans="1:6" x14ac:dyDescent="0.25">
      <c r="A17" s="22">
        <v>9</v>
      </c>
      <c r="B17" s="2" t="s">
        <v>42</v>
      </c>
      <c r="C17" s="4" t="s">
        <v>22</v>
      </c>
      <c r="D17" s="5">
        <v>170</v>
      </c>
      <c r="E17" s="20"/>
      <c r="F17" s="26">
        <f t="shared" si="0"/>
        <v>0</v>
      </c>
    </row>
    <row r="18" spans="1:6" x14ac:dyDescent="0.25">
      <c r="A18" s="22"/>
      <c r="B18" s="42" t="s">
        <v>38</v>
      </c>
      <c r="C18" s="25"/>
      <c r="D18" s="5"/>
      <c r="E18" s="20"/>
      <c r="F18" s="26"/>
    </row>
    <row r="19" spans="1:6" x14ac:dyDescent="0.25">
      <c r="A19" s="22">
        <v>10</v>
      </c>
      <c r="B19" s="2" t="s">
        <v>30</v>
      </c>
      <c r="C19" s="4" t="s">
        <v>9</v>
      </c>
      <c r="D19" s="5">
        <v>300</v>
      </c>
      <c r="E19" s="20"/>
      <c r="F19" s="26">
        <f t="shared" si="0"/>
        <v>0</v>
      </c>
    </row>
    <row r="20" spans="1:6" x14ac:dyDescent="0.25">
      <c r="A20" s="8">
        <v>11</v>
      </c>
      <c r="B20" s="32" t="s">
        <v>31</v>
      </c>
      <c r="C20" s="25" t="s">
        <v>9</v>
      </c>
      <c r="D20" s="5">
        <v>180</v>
      </c>
      <c r="E20" s="20"/>
      <c r="F20" s="26">
        <f t="shared" si="0"/>
        <v>0</v>
      </c>
    </row>
    <row r="21" spans="1:6" x14ac:dyDescent="0.25">
      <c r="A21" s="22">
        <v>12</v>
      </c>
      <c r="B21" s="32" t="s">
        <v>32</v>
      </c>
      <c r="C21" s="4" t="s">
        <v>9</v>
      </c>
      <c r="D21" s="5">
        <v>120</v>
      </c>
      <c r="E21" s="20"/>
      <c r="F21" s="26">
        <f t="shared" si="0"/>
        <v>0</v>
      </c>
    </row>
    <row r="22" spans="1:6" x14ac:dyDescent="0.25">
      <c r="A22" s="8">
        <v>13</v>
      </c>
      <c r="B22" s="2" t="s">
        <v>33</v>
      </c>
      <c r="C22" s="25" t="s">
        <v>9</v>
      </c>
      <c r="D22" s="5">
        <f>D20</f>
        <v>180</v>
      </c>
      <c r="E22" s="20"/>
      <c r="F22" s="26">
        <f t="shared" si="0"/>
        <v>0</v>
      </c>
    </row>
    <row r="23" spans="1:6" x14ac:dyDescent="0.25">
      <c r="A23" s="22">
        <v>14</v>
      </c>
      <c r="B23" s="2" t="s">
        <v>34</v>
      </c>
      <c r="C23" s="4" t="s">
        <v>9</v>
      </c>
      <c r="D23" s="5">
        <f>D21</f>
        <v>120</v>
      </c>
      <c r="E23" s="20"/>
      <c r="F23" s="26">
        <f t="shared" si="0"/>
        <v>0</v>
      </c>
    </row>
    <row r="24" spans="1:6" x14ac:dyDescent="0.25">
      <c r="A24" s="22">
        <v>18</v>
      </c>
      <c r="B24" s="2" t="s">
        <v>25</v>
      </c>
      <c r="C24" s="25" t="s">
        <v>26</v>
      </c>
      <c r="D24" s="5">
        <v>6</v>
      </c>
      <c r="E24" s="20"/>
      <c r="F24" s="26">
        <f t="shared" si="0"/>
        <v>0</v>
      </c>
    </row>
    <row r="25" spans="1:6" x14ac:dyDescent="0.25">
      <c r="A25" s="8">
        <v>19</v>
      </c>
      <c r="B25" s="2" t="s">
        <v>23</v>
      </c>
      <c r="C25" s="4" t="s">
        <v>24</v>
      </c>
      <c r="D25" s="5">
        <v>1</v>
      </c>
      <c r="E25" s="20"/>
      <c r="F25" s="26">
        <f t="shared" si="0"/>
        <v>0</v>
      </c>
    </row>
    <row r="26" spans="1:6" ht="15.75" thickBot="1" x14ac:dyDescent="0.3">
      <c r="A26" s="9">
        <v>24</v>
      </c>
      <c r="B26" s="3" t="s">
        <v>41</v>
      </c>
      <c r="C26" s="6" t="s">
        <v>10</v>
      </c>
      <c r="D26" s="7">
        <v>2.5</v>
      </c>
      <c r="E26" s="21"/>
      <c r="F26" s="27">
        <f t="shared" si="0"/>
        <v>0</v>
      </c>
    </row>
    <row r="27" spans="1:6" ht="15.75" thickBot="1" x14ac:dyDescent="0.3">
      <c r="D27" s="43" t="s">
        <v>11</v>
      </c>
      <c r="E27" s="44"/>
      <c r="F27" s="28">
        <f>SUM(F9:F26)</f>
        <v>0</v>
      </c>
    </row>
    <row r="28" spans="1:6" ht="15.75" thickBot="1" x14ac:dyDescent="0.3">
      <c r="D28" s="11" t="s">
        <v>17</v>
      </c>
      <c r="E28" s="24">
        <v>0.2</v>
      </c>
      <c r="F28" s="29">
        <f>F27*E28</f>
        <v>0</v>
      </c>
    </row>
    <row r="29" spans="1:6" ht="15.75" thickBot="1" x14ac:dyDescent="0.3">
      <c r="D29" s="45" t="s">
        <v>12</v>
      </c>
      <c r="E29" s="46"/>
      <c r="F29" s="30">
        <f>F27+F28</f>
        <v>0</v>
      </c>
    </row>
    <row r="30" spans="1:6" ht="15.75" thickBot="1" x14ac:dyDescent="0.3"/>
    <row r="31" spans="1:6" ht="15.75" thickBot="1" x14ac:dyDescent="0.3">
      <c r="B31" s="11" t="s">
        <v>13</v>
      </c>
      <c r="C31" s="47"/>
      <c r="D31" s="48"/>
      <c r="E31" s="48"/>
      <c r="F31" s="48"/>
    </row>
    <row r="32" spans="1:6" ht="15.75" thickBot="1" x14ac:dyDescent="0.3">
      <c r="B32" s="11" t="s">
        <v>15</v>
      </c>
      <c r="C32" s="49"/>
      <c r="D32" s="48"/>
      <c r="E32" s="48"/>
      <c r="F32" s="48"/>
    </row>
  </sheetData>
  <sheetProtection algorithmName="SHA-512" hashValue="Vz0VcWgEY4wm+PVtDrRue6QsafXhZyLXQJVCUD1OL7Krv1TgzTXpUwRNq/PQPVGotT5BaNkyoEKBoZ2hJ71lkQ==" saltValue="rTEZapAk3KWFmclW8agSdw==" spinCount="100000" sheet="1" objects="1" scenarios="1"/>
  <mergeCells count="5">
    <mergeCell ref="D27:E27"/>
    <mergeCell ref="D29:E29"/>
    <mergeCell ref="C31:F31"/>
    <mergeCell ref="C32:F32"/>
    <mergeCell ref="A5:B5"/>
  </mergeCells>
  <pageMargins left="0" right="0" top="0" bottom="0" header="0.31496062992125984" footer="0.31496062992125984"/>
  <pageSetup paperSize="9" scale="10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Narodova</cp:lastModifiedBy>
  <cp:lastPrinted>2020-03-06T11:08:44Z</cp:lastPrinted>
  <dcterms:created xsi:type="dcterms:W3CDTF">2019-07-31T11:51:22Z</dcterms:created>
  <dcterms:modified xsi:type="dcterms:W3CDTF">2020-04-14T09:07:08Z</dcterms:modified>
</cp:coreProperties>
</file>