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Koberec V1 ASK 101 0520\"/>
    </mc:Choice>
  </mc:AlternateContent>
  <bookViews>
    <workbookView xWindow="0" yWindow="0" windowWidth="28800" windowHeight="12705"/>
  </bookViews>
  <sheets>
    <sheet name="Hárok1" sheetId="1" r:id="rId1"/>
  </sheets>
  <definedNames>
    <definedName name="_xlnm.Print_Area" localSheetId="0">Hárok1!$A$1:$F$29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16" i="1"/>
  <c r="F14" i="1" l="1"/>
  <c r="D13" i="1"/>
  <c r="F13" i="1" l="1"/>
  <c r="D9" i="1"/>
  <c r="F9" i="1" s="1"/>
  <c r="D11" i="1"/>
  <c r="F8" i="1"/>
  <c r="F10" i="1" l="1"/>
  <c r="F11" i="1" l="1"/>
  <c r="F16" i="1"/>
  <c r="F17" i="1"/>
  <c r="F18" i="1"/>
  <c r="F19" i="1"/>
  <c r="F20" i="1" l="1"/>
  <c r="F21" i="1" l="1"/>
  <c r="F22" i="1" s="1"/>
</calcChain>
</file>

<file path=xl/sharedStrings.xml><?xml version="1.0" encoding="utf-8"?>
<sst xmlns="http://schemas.openxmlformats.org/spreadsheetml/2006/main" count="41" uniqueCount="33">
  <si>
    <t>číslo</t>
  </si>
  <si>
    <t>položky</t>
  </si>
  <si>
    <t>práce a dodávky</t>
  </si>
  <si>
    <t>jednotka</t>
  </si>
  <si>
    <t>množstvo</t>
  </si>
  <si>
    <t>jednotková</t>
  </si>
  <si>
    <t>cena</t>
  </si>
  <si>
    <t>spolu</t>
  </si>
  <si>
    <t>za položku</t>
  </si>
  <si>
    <t>m</t>
  </si>
  <si>
    <t>m2</t>
  </si>
  <si>
    <t>t</t>
  </si>
  <si>
    <t>SPOLU bez DPH</t>
  </si>
  <si>
    <t>SPOLU s DPH</t>
  </si>
  <si>
    <t>Ekonomická univerzita - Dolnozemská 1, Bratislava</t>
  </si>
  <si>
    <t>spracoval:</t>
  </si>
  <si>
    <t xml:space="preserve">miesto realizácie : </t>
  </si>
  <si>
    <t>dátum</t>
  </si>
  <si>
    <t>výkaz výmer</t>
  </si>
  <si>
    <t>DPH</t>
  </si>
  <si>
    <t>odvoz a likvidácia jestvujúceho koberca</t>
  </si>
  <si>
    <r>
      <t xml:space="preserve">Výmena </t>
    </r>
    <r>
      <rPr>
        <b/>
        <sz val="14"/>
        <color theme="1"/>
        <rFont val="Calibri"/>
        <family val="2"/>
        <charset val="238"/>
        <scheme val="minor"/>
      </rPr>
      <t>kobercov V1</t>
    </r>
    <r>
      <rPr>
        <b/>
        <sz val="12"/>
        <color theme="1"/>
        <rFont val="Arial"/>
        <family val="2"/>
        <charset val="238"/>
      </rPr>
      <t xml:space="preserve"> – ASK101 spoločenská miestnosť</t>
    </r>
  </si>
  <si>
    <t>príprava podkladu /keramická dlažba/ na lepenie obojstrannou páskou</t>
  </si>
  <si>
    <t>lokálne vysprávky nerovností podkladu</t>
  </si>
  <si>
    <t>Objektový koberec podklad tvorený záťažovou gumou (GEL) - dodávka /šírka min. 400cm/</t>
  </si>
  <si>
    <t xml:space="preserve">celková váha s podkladovou vrstvou minimálne 1700  g/m2  </t>
  </si>
  <si>
    <t>demontáž jestvujúceho koberca z podlahy - lepený na obojstranné pásky</t>
  </si>
  <si>
    <t>Objektový koberec podklad tvorený záťažovou gumou (GEL) na podlahu- montáž</t>
  </si>
  <si>
    <t>schodová /rohová/ lišta s príslušenstvom  - dodávka</t>
  </si>
  <si>
    <t>schodová /rohová/ lišta s príslušenstvom -  montáž</t>
  </si>
  <si>
    <t>Objektový koberec podklad tvorený záťažovou gumou (GEL) na pódium /6m x 12m/- montáž</t>
  </si>
  <si>
    <t>obojstranná lepiaca páska textilná na lepenie kobercov</t>
  </si>
  <si>
    <t xml:space="preserve">presun hmôt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</si>
</sst>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0" fontId="1" fillId="0" borderId="8" xfId="0" applyFont="1" applyBorder="1"/>
    <xf numFmtId="0" fontId="1" fillId="0" borderId="11" xfId="0" applyFont="1" applyFill="1" applyBorder="1"/>
    <xf numFmtId="0" fontId="0" fillId="0" borderId="0" xfId="0" applyAlignment="1">
      <alignment horizontal="right"/>
    </xf>
    <xf numFmtId="0" fontId="0" fillId="0" borderId="12" xfId="0" applyBorder="1"/>
    <xf numFmtId="0" fontId="3" fillId="0" borderId="0" xfId="0" applyFont="1"/>
    <xf numFmtId="0" fontId="4" fillId="0" borderId="0" xfId="0" applyFont="1"/>
    <xf numFmtId="0" fontId="0" fillId="0" borderId="17" xfId="0" applyBorder="1"/>
    <xf numFmtId="0" fontId="0" fillId="0" borderId="16" xfId="0" applyBorder="1"/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8" fillId="0" borderId="0" xfId="0" applyFont="1"/>
    <xf numFmtId="0" fontId="8" fillId="0" borderId="0" xfId="0" applyFont="1" applyAlignment="1"/>
    <xf numFmtId="0" fontId="1" fillId="0" borderId="0" xfId="0" applyFont="1" applyAlignment="1" applyProtection="1">
      <alignment horizontal="left"/>
      <protection locked="0"/>
    </xf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2" fillId="0" borderId="30" xfId="0" applyFont="1" applyBorder="1"/>
    <xf numFmtId="0" fontId="6" fillId="0" borderId="30" xfId="0" applyFont="1" applyBorder="1"/>
    <xf numFmtId="0" fontId="6" fillId="0" borderId="31" xfId="0" applyFont="1" applyBorder="1"/>
    <xf numFmtId="0" fontId="2" fillId="0" borderId="31" xfId="0" applyFont="1" applyBorder="1"/>
    <xf numFmtId="0" fontId="0" fillId="0" borderId="31" xfId="0" applyBorder="1"/>
    <xf numFmtId="0" fontId="0" fillId="0" borderId="32" xfId="0" applyBorder="1"/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37" xfId="0" applyFont="1" applyBorder="1"/>
    <xf numFmtId="0" fontId="0" fillId="0" borderId="38" xfId="0" applyBorder="1"/>
    <xf numFmtId="0" fontId="2" fillId="0" borderId="39" xfId="0" applyFont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Protection="1">
      <protection locked="0"/>
    </xf>
    <xf numFmtId="9" fontId="0" fillId="2" borderId="6" xfId="0" applyNumberFormat="1" applyFill="1" applyBorder="1" applyProtection="1">
      <protection locked="0"/>
    </xf>
    <xf numFmtId="0" fontId="9" fillId="0" borderId="0" xfId="0" applyFont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14" fontId="0" fillId="2" borderId="6" xfId="0" applyNumberForma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6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27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zoomScale="130" zoomScaleNormal="100" zoomScaleSheetLayoutView="130" workbookViewId="0">
      <selection activeCell="B25" sqref="B25"/>
    </sheetView>
  </sheetViews>
  <sheetFormatPr defaultRowHeight="15" x14ac:dyDescent="0.25"/>
  <cols>
    <col min="1" max="1" width="4.85546875" customWidth="1"/>
    <col min="2" max="2" width="79.7109375" customWidth="1"/>
    <col min="3" max="3" width="5" customWidth="1"/>
    <col min="4" max="4" width="8.42578125" customWidth="1"/>
    <col min="5" max="6" width="9.85546875" customWidth="1"/>
  </cols>
  <sheetData>
    <row r="1" spans="1:6" ht="18.75" x14ac:dyDescent="0.3">
      <c r="A1" s="12" t="s">
        <v>21</v>
      </c>
      <c r="B1" s="11"/>
    </row>
    <row r="2" spans="1:6" x14ac:dyDescent="0.25">
      <c r="B2" s="9" t="s">
        <v>16</v>
      </c>
      <c r="C2" s="11" t="s">
        <v>14</v>
      </c>
    </row>
    <row r="3" spans="1:6" x14ac:dyDescent="0.25">
      <c r="B3" s="9"/>
      <c r="C3" s="11"/>
    </row>
    <row r="4" spans="1:6" x14ac:dyDescent="0.25">
      <c r="A4" s="62" t="s">
        <v>18</v>
      </c>
      <c r="B4" s="62"/>
    </row>
    <row r="5" spans="1:6" ht="15.75" thickBot="1" x14ac:dyDescent="0.3">
      <c r="A5" s="25"/>
      <c r="B5" s="25"/>
    </row>
    <row r="6" spans="1:6" ht="15.75" thickBot="1" x14ac:dyDescent="0.3">
      <c r="A6" s="54" t="s">
        <v>0</v>
      </c>
      <c r="B6" s="1"/>
      <c r="C6" s="15"/>
      <c r="D6" s="15"/>
      <c r="E6" s="16" t="s">
        <v>5</v>
      </c>
      <c r="F6" s="17" t="s">
        <v>7</v>
      </c>
    </row>
    <row r="7" spans="1:6" ht="15.75" thickBot="1" x14ac:dyDescent="0.3">
      <c r="A7" s="54" t="s">
        <v>1</v>
      </c>
      <c r="B7" s="1" t="s">
        <v>2</v>
      </c>
      <c r="C7" s="16" t="s">
        <v>3</v>
      </c>
      <c r="D7" s="17" t="s">
        <v>4</v>
      </c>
      <c r="E7" s="18" t="s">
        <v>6</v>
      </c>
      <c r="F7" s="19" t="s">
        <v>8</v>
      </c>
    </row>
    <row r="8" spans="1:6" x14ac:dyDescent="0.25">
      <c r="A8" s="35">
        <v>1</v>
      </c>
      <c r="B8" s="40" t="s">
        <v>26</v>
      </c>
      <c r="C8" s="20" t="s">
        <v>10</v>
      </c>
      <c r="D8" s="21">
        <v>252</v>
      </c>
      <c r="E8" s="48"/>
      <c r="F8" s="22">
        <f t="shared" ref="F8:F19" si="0">E8*D8</f>
        <v>0</v>
      </c>
    </row>
    <row r="9" spans="1:6" x14ac:dyDescent="0.25">
      <c r="A9" s="36">
        <v>2</v>
      </c>
      <c r="B9" s="28" t="s">
        <v>22</v>
      </c>
      <c r="C9" s="14" t="s">
        <v>10</v>
      </c>
      <c r="D9" s="2">
        <f>D13+D14</f>
        <v>264</v>
      </c>
      <c r="E9" s="49"/>
      <c r="F9" s="13">
        <f t="shared" si="0"/>
        <v>0</v>
      </c>
    </row>
    <row r="10" spans="1:6" x14ac:dyDescent="0.25">
      <c r="A10" s="37">
        <v>3</v>
      </c>
      <c r="B10" s="41" t="s">
        <v>23</v>
      </c>
      <c r="C10" s="43" t="s">
        <v>10</v>
      </c>
      <c r="D10" s="44">
        <v>4</v>
      </c>
      <c r="E10" s="50"/>
      <c r="F10" s="45">
        <f t="shared" si="0"/>
        <v>0</v>
      </c>
    </row>
    <row r="11" spans="1:6" x14ac:dyDescent="0.25">
      <c r="A11" s="71">
        <v>4</v>
      </c>
      <c r="B11" s="42" t="s">
        <v>24</v>
      </c>
      <c r="C11" s="63" t="s">
        <v>10</v>
      </c>
      <c r="D11" s="65">
        <f>(D13+D14)*1.2</f>
        <v>316.8</v>
      </c>
      <c r="E11" s="67"/>
      <c r="F11" s="69">
        <f>E11*D11</f>
        <v>0</v>
      </c>
    </row>
    <row r="12" spans="1:6" x14ac:dyDescent="0.25">
      <c r="A12" s="72"/>
      <c r="B12" s="29" t="s">
        <v>25</v>
      </c>
      <c r="C12" s="64"/>
      <c r="D12" s="66"/>
      <c r="E12" s="68"/>
      <c r="F12" s="70"/>
    </row>
    <row r="13" spans="1:6" x14ac:dyDescent="0.25">
      <c r="A13" s="38">
        <v>5</v>
      </c>
      <c r="B13" s="30" t="s">
        <v>27</v>
      </c>
      <c r="C13" s="26" t="s">
        <v>10</v>
      </c>
      <c r="D13" s="10">
        <f>D8</f>
        <v>252</v>
      </c>
      <c r="E13" s="51"/>
      <c r="F13" s="27">
        <f t="shared" si="0"/>
        <v>0</v>
      </c>
    </row>
    <row r="14" spans="1:6" x14ac:dyDescent="0.25">
      <c r="A14" s="36">
        <v>6</v>
      </c>
      <c r="B14" s="31" t="s">
        <v>30</v>
      </c>
      <c r="C14" s="14" t="s">
        <v>10</v>
      </c>
      <c r="D14" s="2">
        <v>12</v>
      </c>
      <c r="E14" s="49"/>
      <c r="F14" s="13">
        <f t="shared" si="0"/>
        <v>0</v>
      </c>
    </row>
    <row r="15" spans="1:6" x14ac:dyDescent="0.25">
      <c r="A15" s="36">
        <v>7</v>
      </c>
      <c r="B15" s="31" t="s">
        <v>31</v>
      </c>
      <c r="C15" s="14" t="s">
        <v>9</v>
      </c>
      <c r="D15" s="2">
        <v>325</v>
      </c>
      <c r="E15" s="49"/>
      <c r="F15" s="13">
        <f t="shared" si="0"/>
        <v>0</v>
      </c>
    </row>
    <row r="16" spans="1:6" x14ac:dyDescent="0.25">
      <c r="A16" s="36">
        <v>8</v>
      </c>
      <c r="B16" s="32" t="s">
        <v>28</v>
      </c>
      <c r="C16" s="14" t="s">
        <v>9</v>
      </c>
      <c r="D16" s="2">
        <f>D17*1.2</f>
        <v>19.2</v>
      </c>
      <c r="E16" s="49"/>
      <c r="F16" s="13">
        <f t="shared" si="0"/>
        <v>0</v>
      </c>
    </row>
    <row r="17" spans="1:6" x14ac:dyDescent="0.25">
      <c r="A17" s="36">
        <v>9</v>
      </c>
      <c r="B17" s="33" t="s">
        <v>29</v>
      </c>
      <c r="C17" s="14" t="s">
        <v>9</v>
      </c>
      <c r="D17" s="2">
        <v>16</v>
      </c>
      <c r="E17" s="49"/>
      <c r="F17" s="13">
        <f t="shared" si="0"/>
        <v>0</v>
      </c>
    </row>
    <row r="18" spans="1:6" x14ac:dyDescent="0.25">
      <c r="A18" s="36">
        <v>10</v>
      </c>
      <c r="B18" s="33" t="s">
        <v>32</v>
      </c>
      <c r="C18" s="14" t="s">
        <v>11</v>
      </c>
      <c r="D18" s="2">
        <v>0.76</v>
      </c>
      <c r="E18" s="49"/>
      <c r="F18" s="13">
        <f t="shared" si="0"/>
        <v>0</v>
      </c>
    </row>
    <row r="19" spans="1:6" ht="15.75" thickBot="1" x14ac:dyDescent="0.3">
      <c r="A19" s="39">
        <v>11</v>
      </c>
      <c r="B19" s="34" t="s">
        <v>20</v>
      </c>
      <c r="C19" s="3" t="s">
        <v>11</v>
      </c>
      <c r="D19" s="4">
        <v>0.2</v>
      </c>
      <c r="E19" s="52"/>
      <c r="F19" s="5">
        <f t="shared" si="0"/>
        <v>0</v>
      </c>
    </row>
    <row r="20" spans="1:6" ht="15.75" thickBot="1" x14ac:dyDescent="0.3">
      <c r="D20" s="55" t="s">
        <v>12</v>
      </c>
      <c r="E20" s="56"/>
      <c r="F20" s="8">
        <f>SUM(F8:F19)</f>
        <v>0</v>
      </c>
    </row>
    <row r="21" spans="1:6" ht="15.75" thickBot="1" x14ac:dyDescent="0.3">
      <c r="D21" s="9" t="s">
        <v>19</v>
      </c>
      <c r="E21" s="53">
        <v>0.2</v>
      </c>
      <c r="F21" s="6">
        <f>F20*E21</f>
        <v>0</v>
      </c>
    </row>
    <row r="22" spans="1:6" ht="15.75" thickBot="1" x14ac:dyDescent="0.3">
      <c r="D22" s="57" t="s">
        <v>13</v>
      </c>
      <c r="E22" s="58"/>
      <c r="F22" s="7">
        <f>F20+F21</f>
        <v>0</v>
      </c>
    </row>
    <row r="23" spans="1:6" x14ac:dyDescent="0.25">
      <c r="D23" s="46"/>
      <c r="E23" s="46"/>
      <c r="F23" s="47"/>
    </row>
    <row r="24" spans="1:6" x14ac:dyDescent="0.25">
      <c r="D24" s="46"/>
      <c r="E24" s="46"/>
      <c r="F24" s="47"/>
    </row>
    <row r="25" spans="1:6" x14ac:dyDescent="0.25">
      <c r="D25" s="46"/>
      <c r="E25" s="46"/>
      <c r="F25" s="47"/>
    </row>
    <row r="26" spans="1:6" ht="15.75" thickBot="1" x14ac:dyDescent="0.3"/>
    <row r="27" spans="1:6" ht="15.75" thickBot="1" x14ac:dyDescent="0.3">
      <c r="B27" s="9" t="s">
        <v>15</v>
      </c>
      <c r="C27" s="59"/>
      <c r="D27" s="60"/>
      <c r="E27" s="60"/>
      <c r="F27" s="60"/>
    </row>
    <row r="28" spans="1:6" ht="15.75" thickBot="1" x14ac:dyDescent="0.3">
      <c r="B28" s="9" t="s">
        <v>17</v>
      </c>
      <c r="C28" s="61"/>
      <c r="D28" s="60"/>
      <c r="E28" s="60"/>
      <c r="F28" s="60"/>
    </row>
    <row r="29" spans="1:6" ht="15.75" x14ac:dyDescent="0.25">
      <c r="B29" s="23"/>
    </row>
    <row r="36" spans="2:6" ht="16.5" customHeight="1" x14ac:dyDescent="0.25">
      <c r="B36" s="24"/>
      <c r="C36" s="24"/>
      <c r="D36" s="24"/>
      <c r="E36" s="24"/>
      <c r="F36" s="24"/>
    </row>
    <row r="37" spans="2:6" ht="16.5" customHeight="1" x14ac:dyDescent="0.25">
      <c r="B37" s="24"/>
      <c r="C37" s="24"/>
      <c r="D37" s="24"/>
      <c r="E37" s="24"/>
      <c r="F37" s="24"/>
    </row>
    <row r="40" spans="2:6" ht="14.45" customHeight="1" x14ac:dyDescent="0.25"/>
    <row r="41" spans="2:6" ht="14.45" customHeight="1" x14ac:dyDescent="0.25"/>
  </sheetData>
  <sheetProtection algorithmName="SHA-512" hashValue="A9B3qQiqtmImeQDCoNyywak5t3qvhfreKjHy9hB1B21lGPbDggHDQeKAhMMYmqddpuoSsVxWS9cbxh9gIZ/njw==" saltValue="mblX08zIJORmUCz+qEkMWA==" spinCount="100000" sheet="1" objects="1" scenarios="1"/>
  <mergeCells count="10">
    <mergeCell ref="D20:E20"/>
    <mergeCell ref="D22:E22"/>
    <mergeCell ref="C27:F27"/>
    <mergeCell ref="C28:F28"/>
    <mergeCell ref="A4:B4"/>
    <mergeCell ref="C11:C12"/>
    <mergeCell ref="D11:D12"/>
    <mergeCell ref="E11:E12"/>
    <mergeCell ref="F11:F12"/>
    <mergeCell ref="A11:A12"/>
  </mergeCells>
  <printOptions horizontalCentered="1" verticalCentered="1"/>
  <pageMargins left="0" right="0" top="0" bottom="0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2020-05-18T08:45:47Z</cp:lastPrinted>
  <dcterms:created xsi:type="dcterms:W3CDTF">2019-07-31T11:51:22Z</dcterms:created>
  <dcterms:modified xsi:type="dcterms:W3CDTF">2020-05-21T07:00:20Z</dcterms:modified>
</cp:coreProperties>
</file>