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esktop\Výmena okien 9 ks V1 OF 0720\"/>
    </mc:Choice>
  </mc:AlternateContent>
  <bookViews>
    <workbookView xWindow="0" yWindow="0" windowWidth="19200" windowHeight="7140"/>
  </bookViews>
  <sheets>
    <sheet name="Hárok1" sheetId="1" r:id="rId1"/>
  </sheets>
  <definedNames>
    <definedName name="_xlnm.Print_Area" localSheetId="0">Hárok1!$A$1:$G$33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0" i="1"/>
  <c r="G21" i="1"/>
  <c r="G22" i="1"/>
  <c r="G10" i="1"/>
  <c r="E23" i="1"/>
  <c r="G23" i="1" s="1"/>
  <c r="G19" i="1"/>
  <c r="G18" i="1"/>
  <c r="G17" i="1"/>
  <c r="G15" i="1"/>
  <c r="G14" i="1"/>
  <c r="G16" i="1"/>
  <c r="G11" i="1" l="1"/>
  <c r="G12" i="1"/>
  <c r="G13" i="1"/>
  <c r="G25" i="1"/>
  <c r="G9" i="1"/>
  <c r="G26" i="1"/>
  <c r="G27" i="1" l="1"/>
  <c r="G28" i="1" s="1"/>
  <c r="G29" i="1" l="1"/>
</calcChain>
</file>

<file path=xl/sharedStrings.xml><?xml version="1.0" encoding="utf-8"?>
<sst xmlns="http://schemas.openxmlformats.org/spreadsheetml/2006/main" count="57" uniqueCount="41">
  <si>
    <t>číslo</t>
  </si>
  <si>
    <t>položky</t>
  </si>
  <si>
    <t>práce a dodávky</t>
  </si>
  <si>
    <t>jednotka</t>
  </si>
  <si>
    <t>množstvo</t>
  </si>
  <si>
    <t>jednotková</t>
  </si>
  <si>
    <t>cena</t>
  </si>
  <si>
    <t>spolu</t>
  </si>
  <si>
    <t>za položku</t>
  </si>
  <si>
    <t>m</t>
  </si>
  <si>
    <t>ks</t>
  </si>
  <si>
    <t>kpl</t>
  </si>
  <si>
    <t>spracoval:</t>
  </si>
  <si>
    <t xml:space="preserve">miesto realizácie : </t>
  </si>
  <si>
    <t>pesun hmôt</t>
  </si>
  <si>
    <t>Výkaz výmer</t>
  </si>
  <si>
    <t>dátum:</t>
  </si>
  <si>
    <t>„Výmena okien na Obchodnej fakulte / zmena dispozície“</t>
  </si>
  <si>
    <t>demontáž vonkajších parapetov</t>
  </si>
  <si>
    <t>plastové okno s izolačným trojsklom sklopné 1,2m x 0,6m /š x v/ vrátane kovania biele  dodávka + montáž</t>
  </si>
  <si>
    <t>plastové okno s izolačným trojsklom FIX  biele   1,2m x 0,6m /š x v/                                   dodávka + montáž</t>
  </si>
  <si>
    <t>rozširovací profil PVC 100 x 580 mm  (š x v) biely                                                                 dodávka + montáž</t>
  </si>
  <si>
    <t>pákový otvárací mechnizmus                                                                                                   dodávka + montáž</t>
  </si>
  <si>
    <t>parapet vnútorný PVC 2350 x 250 mm, farba biela                                                               dodávka + montáž</t>
  </si>
  <si>
    <t>parapet vnútorný PVC 8350 x 250 mm, farba biela                                                               dodávka + montáž</t>
  </si>
  <si>
    <t>demontáž jestvujúcich drevených okien 1,19m x 0,58m x 7ks  /7 ks v zostave/</t>
  </si>
  <si>
    <t>demontáž jestvujúcich drevených okien 1,19m x 0,58m x 2ks  /2 ks v zostave/</t>
  </si>
  <si>
    <t>vysprávky vonkajších a vnútorných ostení                                                                              dodávka + montáž</t>
  </si>
  <si>
    <t>plastové okno s izolačným trojsklom sklopné 1,15m x 0,6m /š x v/ vrátane kovania biele dodávka + montáž</t>
  </si>
  <si>
    <t>plastové okno s izolačným trojsklom FIX  biele   1,15m x 0,6m /š x v/                                 dodávka + montáž</t>
  </si>
  <si>
    <t>odvoz a likvidácia odpadu, pôvodných okenných krídiel a parapetov</t>
  </si>
  <si>
    <t>parapet vonkajší hliník RŠ 350mm, farba biela                                                                      dodávka + montáž</t>
  </si>
  <si>
    <t>parapet vonkajší hliník RŠ 350mm, farba biela                                                                       dodávka + montáž</t>
  </si>
  <si>
    <t xml:space="preserve">  zostava 5 + 2</t>
  </si>
  <si>
    <t xml:space="preserve">     zostava 1 + 1</t>
  </si>
  <si>
    <t>DPH</t>
  </si>
  <si>
    <t>ostatné náklady spojené s kompletnou dodávkou diela</t>
  </si>
  <si>
    <t xml:space="preserve">Ekonomická univerzita - Dolnozemská 1, </t>
  </si>
  <si>
    <t>Bratislava</t>
  </si>
  <si>
    <t>SPOLU eur s DPH</t>
  </si>
  <si>
    <t>SPOLU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</si>
</sst>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1" xfId="0" applyFont="1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4" fillId="0" borderId="0" xfId="0" applyFont="1" applyAlignment="1">
      <alignment horizontal="left"/>
    </xf>
    <xf numFmtId="0" fontId="5" fillId="0" borderId="0" xfId="0" applyFont="1"/>
    <xf numFmtId="0" fontId="0" fillId="2" borderId="18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0" xfId="0" applyFont="1" applyAlignment="1">
      <alignment horizontal="left"/>
    </xf>
    <xf numFmtId="0" fontId="0" fillId="0" borderId="27" xfId="0" applyBorder="1"/>
    <xf numFmtId="0" fontId="0" fillId="0" borderId="28" xfId="0" applyBorder="1"/>
    <xf numFmtId="0" fontId="0" fillId="2" borderId="28" xfId="0" applyFill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0" fillId="0" borderId="23" xfId="0" applyFill="1" applyBorder="1"/>
    <xf numFmtId="9" fontId="0" fillId="0" borderId="24" xfId="0" applyNumberFormat="1" applyBorder="1" applyProtection="1">
      <protection locked="0"/>
    </xf>
    <xf numFmtId="0" fontId="0" fillId="0" borderId="34" xfId="0" applyBorder="1"/>
    <xf numFmtId="0" fontId="0" fillId="0" borderId="35" xfId="0" applyBorder="1"/>
    <xf numFmtId="0" fontId="2" fillId="0" borderId="33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0" fillId="0" borderId="36" xfId="0" applyBorder="1" applyAlignment="1">
      <alignment horizontal="center"/>
    </xf>
    <xf numFmtId="0" fontId="2" fillId="0" borderId="37" xfId="0" applyFont="1" applyBorder="1"/>
    <xf numFmtId="0" fontId="0" fillId="0" borderId="26" xfId="0" applyBorder="1" applyAlignment="1">
      <alignment horizontal="center"/>
    </xf>
    <xf numFmtId="0" fontId="2" fillId="0" borderId="35" xfId="0" applyFont="1" applyBorder="1"/>
    <xf numFmtId="0" fontId="0" fillId="0" borderId="38" xfId="0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1" fillId="2" borderId="25" xfId="0" applyFont="1" applyFill="1" applyBorder="1" applyAlignment="1">
      <alignment horizontal="center" textRotation="90"/>
    </xf>
    <xf numFmtId="0" fontId="1" fillId="2" borderId="29" xfId="0" applyFont="1" applyFill="1" applyBorder="1" applyAlignment="1">
      <alignment horizontal="center" textRotation="90"/>
    </xf>
    <xf numFmtId="0" fontId="1" fillId="2" borderId="26" xfId="0" applyFont="1" applyFill="1" applyBorder="1" applyAlignment="1">
      <alignment horizontal="center" textRotation="9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BreakPreview" zoomScale="115" zoomScaleNormal="100" zoomScaleSheetLayoutView="115" workbookViewId="0">
      <selection activeCell="H14" sqref="H14:I14"/>
    </sheetView>
  </sheetViews>
  <sheetFormatPr defaultRowHeight="15" x14ac:dyDescent="0.25"/>
  <cols>
    <col min="1" max="1" width="7.42578125" customWidth="1"/>
    <col min="2" max="2" width="3.28515625" customWidth="1"/>
    <col min="3" max="3" width="86.140625" customWidth="1"/>
    <col min="4" max="4" width="7.85546875" customWidth="1"/>
    <col min="5" max="5" width="8.42578125" customWidth="1"/>
    <col min="6" max="7" width="9.85546875" customWidth="1"/>
  </cols>
  <sheetData>
    <row r="1" spans="1:7" ht="20.25" x14ac:dyDescent="0.3">
      <c r="A1" s="27" t="s">
        <v>17</v>
      </c>
      <c r="B1" s="27"/>
      <c r="C1" s="18"/>
    </row>
    <row r="2" spans="1:7" ht="20.25" x14ac:dyDescent="0.3">
      <c r="A2" s="27"/>
      <c r="B2" s="27"/>
      <c r="C2" s="18"/>
    </row>
    <row r="3" spans="1:7" x14ac:dyDescent="0.25">
      <c r="C3" s="10" t="s">
        <v>13</v>
      </c>
      <c r="D3" t="s">
        <v>37</v>
      </c>
    </row>
    <row r="4" spans="1:7" x14ac:dyDescent="0.25">
      <c r="C4" s="10"/>
      <c r="D4" t="s">
        <v>38</v>
      </c>
    </row>
    <row r="5" spans="1:7" ht="21" x14ac:dyDescent="0.35">
      <c r="A5" s="60" t="s">
        <v>15</v>
      </c>
      <c r="B5" s="60"/>
      <c r="C5" s="60"/>
    </row>
    <row r="6" spans="1:7" ht="21.75" thickBot="1" x14ac:dyDescent="0.4">
      <c r="A6" s="26"/>
      <c r="B6" s="30"/>
      <c r="C6" s="26"/>
    </row>
    <row r="7" spans="1:7" ht="15.75" thickBot="1" x14ac:dyDescent="0.3">
      <c r="A7" s="11" t="s">
        <v>0</v>
      </c>
      <c r="B7" s="34"/>
      <c r="C7" s="1"/>
      <c r="D7" s="1"/>
      <c r="E7" s="1"/>
      <c r="F7" s="12" t="s">
        <v>5</v>
      </c>
      <c r="G7" s="13" t="s">
        <v>7</v>
      </c>
    </row>
    <row r="8" spans="1:7" ht="15.75" thickBot="1" x14ac:dyDescent="0.3">
      <c r="A8" s="11" t="s">
        <v>1</v>
      </c>
      <c r="B8" s="34"/>
      <c r="C8" s="1" t="s">
        <v>2</v>
      </c>
      <c r="D8" s="16" t="s">
        <v>3</v>
      </c>
      <c r="E8" s="17" t="s">
        <v>4</v>
      </c>
      <c r="F8" s="14" t="s">
        <v>6</v>
      </c>
      <c r="G8" s="15" t="s">
        <v>8</v>
      </c>
    </row>
    <row r="9" spans="1:7" x14ac:dyDescent="0.25">
      <c r="A9" s="35">
        <v>1</v>
      </c>
      <c r="B9" s="24"/>
      <c r="C9" s="46" t="s">
        <v>25</v>
      </c>
      <c r="D9" s="19" t="s">
        <v>11</v>
      </c>
      <c r="E9" s="20">
        <v>1</v>
      </c>
      <c r="F9" s="28"/>
      <c r="G9" s="21">
        <f>F9*E9</f>
        <v>0</v>
      </c>
    </row>
    <row r="10" spans="1:7" x14ac:dyDescent="0.25">
      <c r="A10" s="36">
        <v>2</v>
      </c>
      <c r="B10" s="24"/>
      <c r="C10" s="47" t="s">
        <v>26</v>
      </c>
      <c r="D10" s="31" t="s">
        <v>11</v>
      </c>
      <c r="E10" s="32">
        <v>1</v>
      </c>
      <c r="F10" s="33"/>
      <c r="G10" s="4">
        <f t="shared" ref="G10:G26" si="0">F10*E10</f>
        <v>0</v>
      </c>
    </row>
    <row r="11" spans="1:7" ht="15.75" thickBot="1" x14ac:dyDescent="0.3">
      <c r="A11" s="49">
        <v>3</v>
      </c>
      <c r="B11" s="24"/>
      <c r="C11" s="50" t="s">
        <v>18</v>
      </c>
      <c r="D11" s="2" t="s">
        <v>9</v>
      </c>
      <c r="E11" s="3">
        <v>10.7</v>
      </c>
      <c r="F11" s="33"/>
      <c r="G11" s="4">
        <f t="shared" si="0"/>
        <v>0</v>
      </c>
    </row>
    <row r="12" spans="1:7" x14ac:dyDescent="0.25">
      <c r="A12" s="35">
        <v>4</v>
      </c>
      <c r="B12" s="61" t="s">
        <v>33</v>
      </c>
      <c r="C12" s="46" t="s">
        <v>19</v>
      </c>
      <c r="D12" s="2" t="s">
        <v>10</v>
      </c>
      <c r="E12" s="3">
        <v>2</v>
      </c>
      <c r="F12" s="33"/>
      <c r="G12" s="4">
        <f t="shared" si="0"/>
        <v>0</v>
      </c>
    </row>
    <row r="13" spans="1:7" x14ac:dyDescent="0.25">
      <c r="A13" s="37">
        <v>5</v>
      </c>
      <c r="B13" s="62"/>
      <c r="C13" s="47" t="s">
        <v>20</v>
      </c>
      <c r="D13" s="2" t="s">
        <v>10</v>
      </c>
      <c r="E13" s="3">
        <v>5</v>
      </c>
      <c r="F13" s="33"/>
      <c r="G13" s="4">
        <f t="shared" si="0"/>
        <v>0</v>
      </c>
    </row>
    <row r="14" spans="1:7" x14ac:dyDescent="0.25">
      <c r="A14" s="36">
        <v>6</v>
      </c>
      <c r="B14" s="62"/>
      <c r="C14" s="48" t="s">
        <v>32</v>
      </c>
      <c r="D14" s="22" t="s">
        <v>9</v>
      </c>
      <c r="E14" s="23">
        <v>8.35</v>
      </c>
      <c r="F14" s="33"/>
      <c r="G14" s="4">
        <f t="shared" si="0"/>
        <v>0</v>
      </c>
    </row>
    <row r="15" spans="1:7" x14ac:dyDescent="0.25">
      <c r="A15" s="37">
        <v>7</v>
      </c>
      <c r="B15" s="62"/>
      <c r="C15" s="48" t="s">
        <v>24</v>
      </c>
      <c r="D15" s="22" t="s">
        <v>10</v>
      </c>
      <c r="E15" s="23">
        <v>1</v>
      </c>
      <c r="F15" s="33"/>
      <c r="G15" s="4">
        <f t="shared" si="0"/>
        <v>0</v>
      </c>
    </row>
    <row r="16" spans="1:7" ht="15.75" thickBot="1" x14ac:dyDescent="0.3">
      <c r="A16" s="51">
        <v>8</v>
      </c>
      <c r="B16" s="63"/>
      <c r="C16" s="52" t="s">
        <v>22</v>
      </c>
      <c r="D16" s="22" t="s">
        <v>10</v>
      </c>
      <c r="E16" s="23">
        <v>2</v>
      </c>
      <c r="F16" s="33"/>
      <c r="G16" s="4">
        <f t="shared" si="0"/>
        <v>0</v>
      </c>
    </row>
    <row r="17" spans="1:7" x14ac:dyDescent="0.25">
      <c r="A17" s="35">
        <v>9</v>
      </c>
      <c r="B17" s="61" t="s">
        <v>34</v>
      </c>
      <c r="C17" s="46" t="s">
        <v>28</v>
      </c>
      <c r="D17" s="22" t="s">
        <v>10</v>
      </c>
      <c r="E17" s="23">
        <v>1</v>
      </c>
      <c r="F17" s="33"/>
      <c r="G17" s="4">
        <f t="shared" si="0"/>
        <v>0</v>
      </c>
    </row>
    <row r="18" spans="1:7" x14ac:dyDescent="0.25">
      <c r="A18" s="36">
        <v>10</v>
      </c>
      <c r="B18" s="62"/>
      <c r="C18" s="47" t="s">
        <v>29</v>
      </c>
      <c r="D18" s="22" t="s">
        <v>10</v>
      </c>
      <c r="E18" s="23">
        <v>1</v>
      </c>
      <c r="F18" s="33"/>
      <c r="G18" s="4">
        <f t="shared" si="0"/>
        <v>0</v>
      </c>
    </row>
    <row r="19" spans="1:7" x14ac:dyDescent="0.25">
      <c r="A19" s="37">
        <v>11</v>
      </c>
      <c r="B19" s="62"/>
      <c r="C19" s="47" t="s">
        <v>21</v>
      </c>
      <c r="D19" s="22" t="s">
        <v>10</v>
      </c>
      <c r="E19" s="23">
        <v>1</v>
      </c>
      <c r="F19" s="33"/>
      <c r="G19" s="4">
        <f t="shared" si="0"/>
        <v>0</v>
      </c>
    </row>
    <row r="20" spans="1:7" x14ac:dyDescent="0.25">
      <c r="A20" s="36">
        <v>12</v>
      </c>
      <c r="B20" s="62"/>
      <c r="C20" s="48" t="s">
        <v>31</v>
      </c>
      <c r="D20" s="22" t="s">
        <v>9</v>
      </c>
      <c r="E20" s="23">
        <v>2.35</v>
      </c>
      <c r="F20" s="33"/>
      <c r="G20" s="4">
        <f t="shared" si="0"/>
        <v>0</v>
      </c>
    </row>
    <row r="21" spans="1:7" x14ac:dyDescent="0.25">
      <c r="A21" s="37">
        <v>13</v>
      </c>
      <c r="B21" s="62"/>
      <c r="C21" s="48" t="s">
        <v>23</v>
      </c>
      <c r="D21" s="22" t="s">
        <v>10</v>
      </c>
      <c r="E21" s="23">
        <v>1</v>
      </c>
      <c r="F21" s="33"/>
      <c r="G21" s="4">
        <f t="shared" si="0"/>
        <v>0</v>
      </c>
    </row>
    <row r="22" spans="1:7" ht="15.75" thickBot="1" x14ac:dyDescent="0.3">
      <c r="A22" s="51">
        <v>14</v>
      </c>
      <c r="B22" s="63"/>
      <c r="C22" s="52" t="s">
        <v>22</v>
      </c>
      <c r="D22" s="2" t="s">
        <v>10</v>
      </c>
      <c r="E22" s="3">
        <v>1</v>
      </c>
      <c r="F22" s="33"/>
      <c r="G22" s="4">
        <f t="shared" si="0"/>
        <v>0</v>
      </c>
    </row>
    <row r="23" spans="1:7" x14ac:dyDescent="0.25">
      <c r="A23" s="36">
        <v>15</v>
      </c>
      <c r="B23" s="24"/>
      <c r="C23" s="53" t="s">
        <v>27</v>
      </c>
      <c r="D23" s="22" t="s">
        <v>9</v>
      </c>
      <c r="E23" s="23">
        <f>E14*4+E20*4</f>
        <v>42.8</v>
      </c>
      <c r="F23" s="33"/>
      <c r="G23" s="4">
        <f t="shared" si="0"/>
        <v>0</v>
      </c>
    </row>
    <row r="24" spans="1:7" x14ac:dyDescent="0.25">
      <c r="A24" s="36"/>
      <c r="B24" s="24"/>
      <c r="C24" s="44" t="s">
        <v>36</v>
      </c>
      <c r="D24" s="22" t="s">
        <v>11</v>
      </c>
      <c r="E24" s="23">
        <v>1</v>
      </c>
      <c r="F24" s="33"/>
      <c r="G24" s="4">
        <f t="shared" si="0"/>
        <v>0</v>
      </c>
    </row>
    <row r="25" spans="1:7" x14ac:dyDescent="0.25">
      <c r="A25" s="36">
        <v>16</v>
      </c>
      <c r="B25" s="24"/>
      <c r="C25" s="44" t="s">
        <v>14</v>
      </c>
      <c r="D25" s="22" t="s">
        <v>11</v>
      </c>
      <c r="E25" s="23">
        <v>1</v>
      </c>
      <c r="F25" s="33"/>
      <c r="G25" s="4">
        <f t="shared" si="0"/>
        <v>0</v>
      </c>
    </row>
    <row r="26" spans="1:7" ht="15.75" thickBot="1" x14ac:dyDescent="0.3">
      <c r="A26" s="38">
        <v>17</v>
      </c>
      <c r="B26" s="24"/>
      <c r="C26" s="45" t="s">
        <v>30</v>
      </c>
      <c r="D26" s="5" t="s">
        <v>11</v>
      </c>
      <c r="E26" s="6">
        <v>1</v>
      </c>
      <c r="F26" s="29"/>
      <c r="G26" s="7">
        <f t="shared" si="0"/>
        <v>0</v>
      </c>
    </row>
    <row r="27" spans="1:7" ht="15.75" thickBot="1" x14ac:dyDescent="0.3">
      <c r="A27" s="24"/>
      <c r="B27" s="24"/>
      <c r="C27" s="9"/>
      <c r="D27" s="9"/>
      <c r="E27" s="58" t="s">
        <v>40</v>
      </c>
      <c r="F27" s="59"/>
      <c r="G27" s="25">
        <f>SUM(G9:G26)</f>
        <v>0</v>
      </c>
    </row>
    <row r="28" spans="1:7" ht="15.75" thickBot="1" x14ac:dyDescent="0.3">
      <c r="E28" s="10" t="s">
        <v>35</v>
      </c>
      <c r="F28" s="43">
        <v>0.2</v>
      </c>
      <c r="G28" s="42">
        <f>G27*F28</f>
        <v>0</v>
      </c>
    </row>
    <row r="29" spans="1:7" ht="15.75" thickBot="1" x14ac:dyDescent="0.3">
      <c r="E29" s="54" t="s">
        <v>39</v>
      </c>
      <c r="F29" s="55"/>
      <c r="G29" s="8">
        <f>G27+G28</f>
        <v>0</v>
      </c>
    </row>
    <row r="30" spans="1:7" ht="15.75" thickBot="1" x14ac:dyDescent="0.3">
      <c r="A30" s="39"/>
      <c r="B30" s="39"/>
      <c r="C30" s="39"/>
      <c r="D30" s="39"/>
      <c r="E30" s="40"/>
      <c r="F30" s="40"/>
      <c r="G30" s="41"/>
    </row>
    <row r="31" spans="1:7" ht="15.75" thickBot="1" x14ac:dyDescent="0.3">
      <c r="C31" s="10" t="s">
        <v>12</v>
      </c>
      <c r="D31" s="56"/>
      <c r="E31" s="57"/>
      <c r="F31" s="57"/>
      <c r="G31" s="57"/>
    </row>
    <row r="32" spans="1:7" ht="15.75" thickBot="1" x14ac:dyDescent="0.3">
      <c r="C32" s="10" t="s">
        <v>16</v>
      </c>
      <c r="D32" s="56"/>
      <c r="E32" s="57"/>
      <c r="F32" s="57"/>
      <c r="G32" s="57"/>
    </row>
  </sheetData>
  <sheetProtection algorithmName="SHA-512" hashValue="8xQ7W23rMOI105YDH8zBD1JFh31Sug2W4nCnG/K9wMkID2+EBXijkF6HyyQ7JrnTBTvC1vaPlVXi+vuPPK/QtQ==" saltValue="Fo+igUNjR2j9Q+zF9Wrcuw==" spinCount="100000" sheet="1"/>
  <mergeCells count="7">
    <mergeCell ref="E29:F29"/>
    <mergeCell ref="D31:G31"/>
    <mergeCell ref="E27:F27"/>
    <mergeCell ref="A5:C5"/>
    <mergeCell ref="D32:G32"/>
    <mergeCell ref="B12:B16"/>
    <mergeCell ref="B17:B22"/>
  </mergeCells>
  <pageMargins left="0" right="0" top="0" bottom="0" header="0.31496062992125984" footer="0.31496062992125984"/>
  <pageSetup paperSize="9" scale="10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2020-07-06T06:54:56Z</cp:lastPrinted>
  <dcterms:created xsi:type="dcterms:W3CDTF">2019-07-31T11:51:22Z</dcterms:created>
  <dcterms:modified xsi:type="dcterms:W3CDTF">2020-07-06T06:55:29Z</dcterms:modified>
</cp:coreProperties>
</file>