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U\Desktop\Potraviny 2021\"/>
    </mc:Choice>
  </mc:AlternateContent>
  <bookViews>
    <workbookView xWindow="0" yWindow="0" windowWidth="16785" windowHeight="16440" tabRatio="928"/>
  </bookViews>
  <sheets>
    <sheet name="20001a Fatra Miticka Rajec " sheetId="25" r:id="rId1"/>
  </sheets>
  <definedNames>
    <definedName name="_xlnm._FilterDatabase" localSheetId="0" hidden="1">'20001a Fatra Miticka Rajec '!$A$2:$K$2</definedName>
    <definedName name="_xlnm.Print_Area" localSheetId="0">'20001a Fatra Miticka Rajec '!$A$1:$G$51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25" l="1"/>
  <c r="G3" i="25"/>
  <c r="G25" i="25" l="1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G9" i="25"/>
  <c r="G8" i="25"/>
  <c r="G7" i="25"/>
  <c r="G6" i="25"/>
  <c r="G5" i="25"/>
  <c r="G26" i="25" s="1"/>
  <c r="G27" i="25" l="1"/>
</calcChain>
</file>

<file path=xl/sharedStrings.xml><?xml version="1.0" encoding="utf-8"?>
<sst xmlns="http://schemas.openxmlformats.org/spreadsheetml/2006/main" count="61" uniqueCount="35">
  <si>
    <t>Materiál</t>
  </si>
  <si>
    <t>MJO</t>
  </si>
  <si>
    <t>KS</t>
  </si>
  <si>
    <t>Mitická perlivá 0,5l</t>
  </si>
  <si>
    <t>Mitická perlivá 1,5l</t>
  </si>
  <si>
    <t>Mitická tichá 0,5l</t>
  </si>
  <si>
    <t>Mitická tichá 1,5l</t>
  </si>
  <si>
    <t>Rajec egreš 1,5l</t>
  </si>
  <si>
    <t>Rajec gaštan 1,5l</t>
  </si>
  <si>
    <t>Rajec mater.dúška neperl. 0,75l</t>
  </si>
  <si>
    <t>Rajec mater.dúška neperl. 1,5l</t>
  </si>
  <si>
    <t>Rajec neperlivá 0,75l</t>
  </si>
  <si>
    <t>Rajec púpava neperl. 1,5l</t>
  </si>
  <si>
    <t>Jednotková 
cena bez DPH</t>
  </si>
  <si>
    <t>SPOLU</t>
  </si>
  <si>
    <t xml:space="preserve"> </t>
  </si>
  <si>
    <t>Rajec kyslík 0,75l</t>
  </si>
  <si>
    <t>Rajec neperlivá 1,5l</t>
  </si>
  <si>
    <t>Rajec púpava neperl. 0,75l</t>
  </si>
  <si>
    <t>Rajec egreš 0,75l</t>
  </si>
  <si>
    <t>Rajec perlivá 1,5l</t>
  </si>
  <si>
    <t>bez DPH</t>
  </si>
  <si>
    <t>Cena spolu bez DPH</t>
  </si>
  <si>
    <r>
      <t xml:space="preserve"> </t>
    </r>
    <r>
      <rPr>
        <b/>
        <sz val="11"/>
        <rFont val="Calibri"/>
        <family val="2"/>
        <charset val="238"/>
        <scheme val="minor"/>
      </rPr>
      <t>s DPH</t>
    </r>
  </si>
  <si>
    <r>
      <rPr>
        <b/>
        <sz val="11"/>
        <rFont val="Calibri"/>
        <family val="2"/>
        <charset val="238"/>
        <scheme val="minor"/>
      </rPr>
      <t>Mitická</t>
    </r>
    <r>
      <rPr>
        <sz val="11"/>
        <rFont val="Calibri"/>
        <family val="2"/>
        <charset val="238"/>
        <scheme val="minor"/>
      </rPr>
      <t xml:space="preserve"> jemne perlivá </t>
    </r>
    <r>
      <rPr>
        <b/>
        <sz val="11"/>
        <rFont val="Calibri"/>
        <family val="2"/>
        <charset val="238"/>
        <scheme val="minor"/>
      </rPr>
      <t>0,5l</t>
    </r>
  </si>
  <si>
    <r>
      <t xml:space="preserve">Mitická jemne perlivá </t>
    </r>
    <r>
      <rPr>
        <b/>
        <sz val="11"/>
        <rFont val="Calibri"/>
        <family val="2"/>
        <charset val="238"/>
        <scheme val="minor"/>
      </rPr>
      <t>1,5l</t>
    </r>
  </si>
  <si>
    <t>Objed.
Množ.</t>
  </si>
  <si>
    <r>
      <rPr>
        <b/>
        <sz val="11"/>
        <rFont val="Calibri"/>
        <family val="2"/>
        <charset val="238"/>
        <scheme val="minor"/>
      </rPr>
      <t>Rajec</t>
    </r>
    <r>
      <rPr>
        <sz val="11"/>
        <rFont val="Calibri"/>
        <family val="2"/>
        <charset val="238"/>
        <scheme val="minor"/>
      </rPr>
      <t xml:space="preserve"> jemne sýtená </t>
    </r>
    <r>
      <rPr>
        <b/>
        <sz val="11"/>
        <rFont val="Calibri"/>
        <family val="2"/>
        <charset val="238"/>
        <scheme val="minor"/>
      </rPr>
      <t>0,75l</t>
    </r>
  </si>
  <si>
    <r>
      <t xml:space="preserve">Rajec jemne sýtená  </t>
    </r>
    <r>
      <rPr>
        <b/>
        <sz val="11"/>
        <rFont val="Calibri"/>
        <family val="2"/>
        <charset val="238"/>
        <scheme val="minor"/>
      </rPr>
      <t>1,5l</t>
    </r>
  </si>
  <si>
    <r>
      <t xml:space="preserve">Rajec brusnica </t>
    </r>
    <r>
      <rPr>
        <b/>
        <sz val="11"/>
        <rFont val="Calibri"/>
        <family val="2"/>
        <charset val="238"/>
        <scheme val="minor"/>
      </rPr>
      <t>0,75l</t>
    </r>
  </si>
  <si>
    <r>
      <t xml:space="preserve">Rajec brusnica </t>
    </r>
    <r>
      <rPr>
        <b/>
        <sz val="11"/>
        <rFont val="Calibri"/>
        <family val="2"/>
        <charset val="238"/>
        <scheme val="minor"/>
      </rPr>
      <t>1,5l</t>
    </r>
  </si>
  <si>
    <r>
      <t xml:space="preserve">Minerálky 20001                           </t>
    </r>
    <r>
      <rPr>
        <b/>
        <sz val="12"/>
        <rFont val="Calibri"/>
        <family val="2"/>
        <charset val="238"/>
        <scheme val="minor"/>
      </rPr>
      <t>Fatra</t>
    </r>
    <r>
      <rPr>
        <b/>
        <sz val="20"/>
        <rFont val="Calibri"/>
        <family val="2"/>
        <charset val="238"/>
        <scheme val="minor"/>
      </rPr>
      <t xml:space="preserve"> </t>
    </r>
    <r>
      <rPr>
        <b/>
        <sz val="12"/>
        <rFont val="Calibri"/>
        <family val="2"/>
        <charset val="238"/>
        <scheme val="minor"/>
      </rPr>
      <t>Mitická Rajec</t>
    </r>
  </si>
  <si>
    <t>Fatra 1,25l</t>
  </si>
  <si>
    <r>
      <rPr>
        <b/>
        <sz val="11"/>
        <color theme="1"/>
        <rFont val="Calibri"/>
        <family val="2"/>
        <charset val="238"/>
        <scheme val="minor"/>
      </rPr>
      <t xml:space="preserve">Fatra </t>
    </r>
    <r>
      <rPr>
        <sz val="11"/>
        <color theme="1"/>
        <rFont val="Calibri"/>
        <family val="2"/>
        <charset val="238"/>
        <scheme val="minor"/>
      </rPr>
      <t>0,75l</t>
    </r>
  </si>
  <si>
    <t>Príloha č.1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</si>
</sst>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4">
    <xf numFmtId="0" fontId="0" fillId="0" borderId="0" xfId="0"/>
    <xf numFmtId="3" fontId="1" fillId="0" borderId="0" xfId="0" applyNumberFormat="1" applyFont="1" applyBorder="1"/>
    <xf numFmtId="3" fontId="1" fillId="0" borderId="0" xfId="0" applyNumberFormat="1" applyFont="1"/>
    <xf numFmtId="3" fontId="1" fillId="0" borderId="0" xfId="0" applyNumberFormat="1" applyFont="1" applyBorder="1" applyAlignment="1">
      <alignment horizontal="right"/>
    </xf>
    <xf numFmtId="0" fontId="1" fillId="0" borderId="0" xfId="0" applyFont="1" applyAlignment="1">
      <alignment vertical="center"/>
    </xf>
    <xf numFmtId="2" fontId="1" fillId="0" borderId="2" xfId="0" applyNumberFormat="1" applyFont="1" applyFill="1" applyBorder="1" applyAlignment="1">
      <alignment horizontal="center"/>
    </xf>
    <xf numFmtId="3" fontId="1" fillId="0" borderId="2" xfId="0" applyNumberFormat="1" applyFont="1" applyFill="1" applyBorder="1"/>
    <xf numFmtId="4" fontId="1" fillId="0" borderId="2" xfId="0" applyNumberFormat="1" applyFont="1" applyFill="1" applyBorder="1"/>
    <xf numFmtId="0" fontId="1" fillId="0" borderId="0" xfId="0" applyFont="1" applyFill="1"/>
    <xf numFmtId="49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/>
    <xf numFmtId="3" fontId="1" fillId="0" borderId="1" xfId="0" applyNumberFormat="1" applyFont="1" applyFill="1" applyBorder="1"/>
    <xf numFmtId="49" fontId="1" fillId="0" borderId="3" xfId="0" applyNumberFormat="1" applyFont="1" applyFill="1" applyBorder="1" applyAlignment="1">
      <alignment horizontal="center"/>
    </xf>
    <xf numFmtId="49" fontId="1" fillId="0" borderId="3" xfId="0" applyNumberFormat="1" applyFont="1" applyFill="1" applyBorder="1"/>
    <xf numFmtId="3" fontId="1" fillId="0" borderId="3" xfId="0" applyNumberFormat="1" applyFont="1" applyFill="1" applyBorder="1"/>
    <xf numFmtId="49" fontId="1" fillId="0" borderId="4" xfId="0" applyNumberFormat="1" applyFont="1" applyFill="1" applyBorder="1" applyAlignment="1">
      <alignment horizontal="center"/>
    </xf>
    <xf numFmtId="49" fontId="1" fillId="0" borderId="4" xfId="0" applyNumberFormat="1" applyFont="1" applyFill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4" fontId="3" fillId="0" borderId="0" xfId="0" applyNumberFormat="1" applyFont="1"/>
    <xf numFmtId="0" fontId="6" fillId="0" borderId="0" xfId="1" applyFont="1" applyBorder="1"/>
    <xf numFmtId="4" fontId="1" fillId="0" borderId="0" xfId="0" applyNumberFormat="1" applyFont="1"/>
    <xf numFmtId="0" fontId="6" fillId="0" borderId="0" xfId="1" applyFont="1"/>
    <xf numFmtId="0" fontId="7" fillId="0" borderId="0" xfId="0" applyFont="1"/>
    <xf numFmtId="2" fontId="1" fillId="0" borderId="6" xfId="0" applyNumberFormat="1" applyFont="1" applyFill="1" applyBorder="1" applyAlignment="1">
      <alignment horizontal="center"/>
    </xf>
    <xf numFmtId="4" fontId="1" fillId="0" borderId="6" xfId="0" applyNumberFormat="1" applyFont="1" applyFill="1" applyBorder="1"/>
    <xf numFmtId="4" fontId="3" fillId="2" borderId="9" xfId="0" applyNumberFormat="1" applyFont="1" applyFill="1" applyBorder="1"/>
    <xf numFmtId="4" fontId="3" fillId="0" borderId="10" xfId="0" applyNumberFormat="1" applyFont="1" applyFill="1" applyBorder="1"/>
    <xf numFmtId="49" fontId="1" fillId="0" borderId="2" xfId="0" applyNumberFormat="1" applyFont="1" applyFill="1" applyBorder="1" applyAlignment="1">
      <alignment horizontal="center"/>
    </xf>
    <xf numFmtId="49" fontId="1" fillId="0" borderId="2" xfId="0" applyNumberFormat="1" applyFont="1" applyFill="1" applyBorder="1"/>
    <xf numFmtId="0" fontId="3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9" fontId="1" fillId="0" borderId="12" xfId="0" applyNumberFormat="1" applyFont="1" applyFill="1" applyBorder="1" applyAlignment="1">
      <alignment horizontal="center"/>
    </xf>
    <xf numFmtId="49" fontId="1" fillId="0" borderId="12" xfId="0" applyNumberFormat="1" applyFont="1" applyFill="1" applyBorder="1"/>
    <xf numFmtId="2" fontId="1" fillId="0" borderId="13" xfId="0" applyNumberFormat="1" applyFont="1" applyFill="1" applyBorder="1" applyAlignment="1">
      <alignment horizontal="center"/>
    </xf>
    <xf numFmtId="0" fontId="3" fillId="0" borderId="0" xfId="0" applyFont="1"/>
    <xf numFmtId="0" fontId="0" fillId="0" borderId="1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1" fillId="0" borderId="12" xfId="0" applyNumberFormat="1" applyFont="1" applyFill="1" applyBorder="1"/>
    <xf numFmtId="4" fontId="1" fillId="0" borderId="13" xfId="0" applyNumberFormat="1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0" fillId="0" borderId="0" xfId="0" applyFont="1"/>
    <xf numFmtId="0" fontId="2" fillId="0" borderId="0" xfId="1" applyAlignment="1">
      <alignment vertical="center"/>
    </xf>
    <xf numFmtId="0" fontId="0" fillId="0" borderId="0" xfId="0" applyFont="1" applyFill="1" applyBorder="1"/>
    <xf numFmtId="0" fontId="1" fillId="0" borderId="4" xfId="0" applyNumberFormat="1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0" borderId="12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2" fontId="1" fillId="0" borderId="0" xfId="0" applyNumberFormat="1" applyFont="1" applyFill="1"/>
    <xf numFmtId="2" fontId="1" fillId="0" borderId="0" xfId="0" applyNumberFormat="1" applyFont="1"/>
    <xf numFmtId="49" fontId="0" fillId="0" borderId="1" xfId="0" applyNumberFormat="1" applyFont="1" applyFill="1" applyBorder="1"/>
    <xf numFmtId="49" fontId="0" fillId="0" borderId="1" xfId="0" applyNumberFormat="1" applyFont="1" applyFill="1" applyBorder="1" applyAlignment="1">
      <alignment horizontal="center"/>
    </xf>
    <xf numFmtId="3" fontId="0" fillId="0" borderId="1" xfId="0" applyNumberFormat="1" applyFont="1" applyFill="1" applyBorder="1"/>
    <xf numFmtId="4" fontId="0" fillId="0" borderId="1" xfId="0" applyNumberFormat="1" applyFont="1" applyFill="1" applyBorder="1"/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49" fontId="0" fillId="0" borderId="3" xfId="0" applyNumberFormat="1" applyFont="1" applyFill="1" applyBorder="1"/>
    <xf numFmtId="49" fontId="0" fillId="0" borderId="3" xfId="0" applyNumberFormat="1" applyFont="1" applyFill="1" applyBorder="1" applyAlignment="1">
      <alignment horizontal="center"/>
    </xf>
    <xf numFmtId="2" fontId="1" fillId="0" borderId="3" xfId="0" applyNumberFormat="1" applyFont="1" applyFill="1" applyBorder="1" applyAlignment="1">
      <alignment horizontal="center"/>
    </xf>
    <xf numFmtId="3" fontId="0" fillId="0" borderId="3" xfId="0" applyNumberFormat="1" applyFont="1" applyFill="1" applyBorder="1"/>
    <xf numFmtId="4" fontId="0" fillId="0" borderId="3" xfId="0" applyNumberFormat="1" applyFont="1" applyFill="1" applyBorder="1"/>
    <xf numFmtId="0" fontId="3" fillId="0" borderId="7" xfId="0" applyFont="1" applyBorder="1" applyAlignment="1">
      <alignment horizontal="right" indent="1"/>
    </xf>
    <xf numFmtId="0" fontId="3" fillId="0" borderId="4" xfId="0" applyFont="1" applyBorder="1" applyAlignment="1">
      <alignment horizontal="right" indent="1"/>
    </xf>
    <xf numFmtId="0" fontId="3" fillId="0" borderId="8" xfId="0" applyFont="1" applyBorder="1" applyAlignment="1">
      <alignment horizontal="right" indent="1"/>
    </xf>
    <xf numFmtId="0" fontId="3" fillId="0" borderId="3" xfId="0" applyFont="1" applyBorder="1" applyAlignment="1">
      <alignment horizontal="right" inden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topLeftCell="A13" zoomScaleNormal="100" workbookViewId="0">
      <selection activeCell="B1" sqref="B1"/>
    </sheetView>
  </sheetViews>
  <sheetFormatPr defaultColWidth="9.140625" defaultRowHeight="15" x14ac:dyDescent="0.25"/>
  <cols>
    <col min="1" max="1" width="8.5703125" style="18" bestFit="1" customWidth="1"/>
    <col min="2" max="2" width="10.140625" style="18" customWidth="1"/>
    <col min="3" max="3" width="31.140625" style="17" customWidth="1"/>
    <col min="4" max="4" width="5" style="18" bestFit="1" customWidth="1"/>
    <col min="5" max="5" width="10.85546875" style="18" customWidth="1"/>
    <col min="6" max="6" width="9.140625" style="2" customWidth="1"/>
    <col min="7" max="7" width="10.140625" style="22" customWidth="1"/>
    <col min="8" max="16384" width="9.140625" style="17"/>
  </cols>
  <sheetData>
    <row r="1" spans="1:10" ht="18.75" x14ac:dyDescent="0.3">
      <c r="A1" s="24"/>
      <c r="C1" s="54" t="s">
        <v>34</v>
      </c>
    </row>
    <row r="2" spans="1:10" s="4" customFormat="1" ht="50.25" customHeight="1" x14ac:dyDescent="0.25">
      <c r="A2" s="38" t="s">
        <v>0</v>
      </c>
      <c r="B2" s="38" t="s">
        <v>0</v>
      </c>
      <c r="C2" s="44" t="s">
        <v>31</v>
      </c>
      <c r="D2" s="38" t="s">
        <v>1</v>
      </c>
      <c r="E2" s="39" t="s">
        <v>13</v>
      </c>
      <c r="F2" s="40" t="s">
        <v>26</v>
      </c>
      <c r="G2" s="41" t="s">
        <v>22</v>
      </c>
    </row>
    <row r="3" spans="1:10" s="8" customFormat="1" x14ac:dyDescent="0.25">
      <c r="A3" s="37"/>
      <c r="B3" s="63"/>
      <c r="C3" s="59" t="s">
        <v>33</v>
      </c>
      <c r="D3" s="60" t="s">
        <v>2</v>
      </c>
      <c r="E3" s="5"/>
      <c r="F3" s="61">
        <v>300</v>
      </c>
      <c r="G3" s="62">
        <f t="shared" ref="G3:G4" si="0">E3*F3</f>
        <v>0</v>
      </c>
      <c r="H3" s="4"/>
      <c r="I3" s="57"/>
      <c r="J3" s="57"/>
    </row>
    <row r="4" spans="1:10" s="8" customFormat="1" ht="15.75" thickBot="1" x14ac:dyDescent="0.3">
      <c r="A4" s="50"/>
      <c r="B4" s="64">
        <v>300513</v>
      </c>
      <c r="C4" s="65" t="s">
        <v>32</v>
      </c>
      <c r="D4" s="66" t="s">
        <v>2</v>
      </c>
      <c r="E4" s="67"/>
      <c r="F4" s="68">
        <v>300</v>
      </c>
      <c r="G4" s="69">
        <f t="shared" si="0"/>
        <v>0</v>
      </c>
      <c r="H4" s="4"/>
      <c r="I4" s="57"/>
      <c r="J4" s="57"/>
    </row>
    <row r="5" spans="1:10" s="8" customFormat="1" x14ac:dyDescent="0.25">
      <c r="A5" s="37">
        <v>220049</v>
      </c>
      <c r="B5" s="52">
        <v>300166</v>
      </c>
      <c r="C5" s="30" t="s">
        <v>24</v>
      </c>
      <c r="D5" s="29" t="s">
        <v>2</v>
      </c>
      <c r="E5" s="5"/>
      <c r="F5" s="6">
        <v>1400</v>
      </c>
      <c r="G5" s="7">
        <f t="shared" ref="G5:G25" si="1">E5*F5</f>
        <v>0</v>
      </c>
      <c r="H5" s="4"/>
      <c r="I5" s="57"/>
      <c r="J5" s="57"/>
    </row>
    <row r="6" spans="1:10" s="8" customFormat="1" x14ac:dyDescent="0.25">
      <c r="A6" s="51">
        <v>221158</v>
      </c>
      <c r="B6" s="51">
        <v>300167</v>
      </c>
      <c r="C6" s="10" t="s">
        <v>3</v>
      </c>
      <c r="D6" s="9" t="s">
        <v>2</v>
      </c>
      <c r="E6" s="5"/>
      <c r="F6" s="11">
        <v>550</v>
      </c>
      <c r="G6" s="7">
        <f t="shared" si="1"/>
        <v>0</v>
      </c>
      <c r="H6" s="4"/>
      <c r="I6" s="57"/>
      <c r="J6" s="57"/>
    </row>
    <row r="7" spans="1:10" s="8" customFormat="1" x14ac:dyDescent="0.25">
      <c r="A7" s="51">
        <v>221159</v>
      </c>
      <c r="B7" s="51">
        <v>300168</v>
      </c>
      <c r="C7" s="10" t="s">
        <v>5</v>
      </c>
      <c r="D7" s="9" t="s">
        <v>2</v>
      </c>
      <c r="E7" s="5"/>
      <c r="F7" s="11">
        <v>1200</v>
      </c>
      <c r="G7" s="7">
        <f t="shared" si="1"/>
        <v>0</v>
      </c>
      <c r="I7" s="57"/>
      <c r="J7" s="57"/>
    </row>
    <row r="8" spans="1:10" s="8" customFormat="1" x14ac:dyDescent="0.25">
      <c r="A8" s="51">
        <v>221340</v>
      </c>
      <c r="B8" s="51">
        <v>300584</v>
      </c>
      <c r="C8" s="10" t="s">
        <v>25</v>
      </c>
      <c r="D8" s="9" t="s">
        <v>2</v>
      </c>
      <c r="E8" s="5"/>
      <c r="F8" s="11">
        <v>650</v>
      </c>
      <c r="G8" s="7">
        <f t="shared" si="1"/>
        <v>0</v>
      </c>
      <c r="H8" s="4"/>
      <c r="I8" s="57"/>
      <c r="J8" s="57"/>
    </row>
    <row r="9" spans="1:10" s="8" customFormat="1" x14ac:dyDescent="0.25">
      <c r="A9" s="51">
        <v>221260</v>
      </c>
      <c r="B9" s="51">
        <v>300169</v>
      </c>
      <c r="C9" s="10" t="s">
        <v>4</v>
      </c>
      <c r="D9" s="9" t="s">
        <v>2</v>
      </c>
      <c r="E9" s="5"/>
      <c r="F9" s="11">
        <v>400</v>
      </c>
      <c r="G9" s="7">
        <f t="shared" si="1"/>
        <v>0</v>
      </c>
      <c r="I9" s="57"/>
      <c r="J9" s="57"/>
    </row>
    <row r="10" spans="1:10" s="8" customFormat="1" ht="15.75" thickBot="1" x14ac:dyDescent="0.3">
      <c r="A10" s="56">
        <v>220191</v>
      </c>
      <c r="B10" s="50">
        <v>300840</v>
      </c>
      <c r="C10" s="13" t="s">
        <v>6</v>
      </c>
      <c r="D10" s="12" t="s">
        <v>2</v>
      </c>
      <c r="E10" s="25"/>
      <c r="F10" s="14">
        <v>250</v>
      </c>
      <c r="G10" s="26">
        <f t="shared" si="1"/>
        <v>0</v>
      </c>
      <c r="I10" s="57"/>
      <c r="J10" s="57"/>
    </row>
    <row r="11" spans="1:10" s="8" customFormat="1" x14ac:dyDescent="0.25">
      <c r="A11" s="55">
        <v>220258</v>
      </c>
      <c r="B11" s="49">
        <v>300193</v>
      </c>
      <c r="C11" s="16" t="s">
        <v>27</v>
      </c>
      <c r="D11" s="15" t="s">
        <v>2</v>
      </c>
      <c r="E11" s="5"/>
      <c r="F11" s="6">
        <v>1500</v>
      </c>
      <c r="G11" s="7">
        <f t="shared" si="1"/>
        <v>0</v>
      </c>
      <c r="I11" s="57"/>
      <c r="J11" s="57"/>
    </row>
    <row r="12" spans="1:10" s="8" customFormat="1" x14ac:dyDescent="0.25">
      <c r="A12" s="9"/>
      <c r="B12" s="51">
        <v>300195</v>
      </c>
      <c r="C12" s="10" t="s">
        <v>11</v>
      </c>
      <c r="D12" s="9" t="s">
        <v>2</v>
      </c>
      <c r="E12" s="5"/>
      <c r="F12" s="11">
        <v>1800</v>
      </c>
      <c r="G12" s="7">
        <f t="shared" si="1"/>
        <v>0</v>
      </c>
      <c r="I12" s="57"/>
      <c r="J12" s="57"/>
    </row>
    <row r="13" spans="1:10" s="8" customFormat="1" x14ac:dyDescent="0.25">
      <c r="A13" s="9"/>
      <c r="B13" s="51">
        <v>300194</v>
      </c>
      <c r="C13" s="10" t="s">
        <v>16</v>
      </c>
      <c r="D13" s="9" t="s">
        <v>2</v>
      </c>
      <c r="E13" s="5"/>
      <c r="F13" s="11">
        <v>800</v>
      </c>
      <c r="G13" s="7">
        <f t="shared" si="1"/>
        <v>0</v>
      </c>
      <c r="I13" s="57"/>
      <c r="J13" s="57"/>
    </row>
    <row r="14" spans="1:10" s="8" customFormat="1" x14ac:dyDescent="0.25">
      <c r="A14" s="51">
        <v>221265</v>
      </c>
      <c r="B14" s="51">
        <v>300200</v>
      </c>
      <c r="C14" s="10" t="s">
        <v>28</v>
      </c>
      <c r="D14" s="9" t="s">
        <v>2</v>
      </c>
      <c r="E14" s="5"/>
      <c r="F14" s="11">
        <v>900</v>
      </c>
      <c r="G14" s="7">
        <f t="shared" si="1"/>
        <v>0</v>
      </c>
      <c r="I14" s="57"/>
      <c r="J14" s="57"/>
    </row>
    <row r="15" spans="1:10" s="8" customFormat="1" x14ac:dyDescent="0.25">
      <c r="A15" s="51">
        <v>221270</v>
      </c>
      <c r="B15" s="51">
        <v>300202</v>
      </c>
      <c r="C15" s="10" t="s">
        <v>17</v>
      </c>
      <c r="D15" s="9" t="s">
        <v>2</v>
      </c>
      <c r="E15" s="5"/>
      <c r="F15" s="11">
        <v>600</v>
      </c>
      <c r="G15" s="7">
        <f t="shared" si="1"/>
        <v>0</v>
      </c>
      <c r="I15" s="57"/>
      <c r="J15" s="57"/>
    </row>
    <row r="16" spans="1:10" s="8" customFormat="1" x14ac:dyDescent="0.25">
      <c r="A16" s="51">
        <v>220168</v>
      </c>
      <c r="B16" s="51">
        <v>300199</v>
      </c>
      <c r="C16" s="10" t="s">
        <v>20</v>
      </c>
      <c r="D16" s="9" t="s">
        <v>2</v>
      </c>
      <c r="E16" s="5"/>
      <c r="F16" s="11">
        <v>100</v>
      </c>
      <c r="G16" s="7">
        <f t="shared" si="1"/>
        <v>0</v>
      </c>
      <c r="I16" s="57"/>
      <c r="J16" s="57"/>
    </row>
    <row r="17" spans="1:12" s="8" customFormat="1" x14ac:dyDescent="0.25">
      <c r="A17" s="9"/>
      <c r="B17" s="51">
        <v>300201</v>
      </c>
      <c r="C17" s="10" t="s">
        <v>29</v>
      </c>
      <c r="D17" s="9" t="s">
        <v>2</v>
      </c>
      <c r="E17" s="5"/>
      <c r="F17" s="11">
        <v>200</v>
      </c>
      <c r="G17" s="7">
        <f t="shared" si="1"/>
        <v>0</v>
      </c>
      <c r="I17" s="57"/>
      <c r="J17" s="57"/>
      <c r="L17" s="8" t="s">
        <v>15</v>
      </c>
    </row>
    <row r="18" spans="1:12" s="8" customFormat="1" x14ac:dyDescent="0.25">
      <c r="A18" s="9"/>
      <c r="B18" s="51">
        <v>300209</v>
      </c>
      <c r="C18" s="10" t="s">
        <v>19</v>
      </c>
      <c r="D18" s="9" t="s">
        <v>2</v>
      </c>
      <c r="E18" s="5"/>
      <c r="F18" s="11">
        <v>200</v>
      </c>
      <c r="G18" s="7">
        <f t="shared" si="1"/>
        <v>0</v>
      </c>
      <c r="I18" s="57"/>
      <c r="J18" s="57"/>
    </row>
    <row r="19" spans="1:12" s="8" customFormat="1" x14ac:dyDescent="0.25">
      <c r="A19" s="9"/>
      <c r="B19" s="51">
        <v>300196</v>
      </c>
      <c r="C19" s="10" t="s">
        <v>9</v>
      </c>
      <c r="D19" s="9" t="s">
        <v>2</v>
      </c>
      <c r="E19" s="5"/>
      <c r="F19" s="11">
        <v>650</v>
      </c>
      <c r="G19" s="7">
        <f t="shared" si="1"/>
        <v>0</v>
      </c>
      <c r="I19" s="57"/>
      <c r="J19" s="57"/>
    </row>
    <row r="20" spans="1:12" s="8" customFormat="1" x14ac:dyDescent="0.25">
      <c r="A20" s="9"/>
      <c r="B20" s="51">
        <v>300773</v>
      </c>
      <c r="C20" s="10" t="s">
        <v>18</v>
      </c>
      <c r="D20" s="9" t="s">
        <v>2</v>
      </c>
      <c r="E20" s="5"/>
      <c r="F20" s="11">
        <v>500</v>
      </c>
      <c r="G20" s="7">
        <f t="shared" si="1"/>
        <v>0</v>
      </c>
      <c r="I20" s="57"/>
      <c r="J20" s="57"/>
    </row>
    <row r="21" spans="1:12" s="8" customFormat="1" x14ac:dyDescent="0.25">
      <c r="A21" s="9"/>
      <c r="B21" s="51">
        <v>300206</v>
      </c>
      <c r="C21" s="10" t="s">
        <v>30</v>
      </c>
      <c r="D21" s="9" t="s">
        <v>2</v>
      </c>
      <c r="E21" s="5"/>
      <c r="F21" s="11">
        <v>50</v>
      </c>
      <c r="G21" s="7">
        <f t="shared" si="1"/>
        <v>0</v>
      </c>
      <c r="I21" s="57"/>
      <c r="J21" s="57"/>
    </row>
    <row r="22" spans="1:12" s="8" customFormat="1" x14ac:dyDescent="0.25">
      <c r="A22" s="9"/>
      <c r="B22" s="51">
        <v>300204</v>
      </c>
      <c r="C22" s="10" t="s">
        <v>7</v>
      </c>
      <c r="D22" s="9" t="s">
        <v>2</v>
      </c>
      <c r="E22" s="5"/>
      <c r="F22" s="11">
        <v>50</v>
      </c>
      <c r="G22" s="7">
        <f t="shared" si="1"/>
        <v>0</v>
      </c>
      <c r="I22" s="57"/>
      <c r="J22" s="57"/>
    </row>
    <row r="23" spans="1:12" s="8" customFormat="1" x14ac:dyDescent="0.25">
      <c r="A23" s="9"/>
      <c r="B23" s="51">
        <v>300205</v>
      </c>
      <c r="C23" s="10" t="s">
        <v>8</v>
      </c>
      <c r="D23" s="9" t="s">
        <v>2</v>
      </c>
      <c r="E23" s="5"/>
      <c r="F23" s="11">
        <v>100</v>
      </c>
      <c r="G23" s="7">
        <f t="shared" si="1"/>
        <v>0</v>
      </c>
      <c r="I23" s="57"/>
      <c r="J23" s="57"/>
    </row>
    <row r="24" spans="1:12" s="8" customFormat="1" x14ac:dyDescent="0.25">
      <c r="A24" s="9"/>
      <c r="B24" s="51">
        <v>300207</v>
      </c>
      <c r="C24" s="10" t="s">
        <v>10</v>
      </c>
      <c r="D24" s="9" t="s">
        <v>2</v>
      </c>
      <c r="E24" s="5"/>
      <c r="F24" s="11">
        <v>250</v>
      </c>
      <c r="G24" s="7">
        <f t="shared" si="1"/>
        <v>0</v>
      </c>
      <c r="I24" s="57"/>
      <c r="J24" s="57"/>
    </row>
    <row r="25" spans="1:12" s="8" customFormat="1" ht="15.75" thickBot="1" x14ac:dyDescent="0.3">
      <c r="A25" s="33"/>
      <c r="B25" s="53">
        <v>300208</v>
      </c>
      <c r="C25" s="34" t="s">
        <v>12</v>
      </c>
      <c r="D25" s="33" t="s">
        <v>2</v>
      </c>
      <c r="E25" s="35"/>
      <c r="F25" s="42">
        <v>150</v>
      </c>
      <c r="G25" s="43">
        <f t="shared" si="1"/>
        <v>0</v>
      </c>
      <c r="I25" s="57"/>
      <c r="J25" s="57"/>
    </row>
    <row r="26" spans="1:12" x14ac:dyDescent="0.25">
      <c r="A26" s="70" t="s">
        <v>14</v>
      </c>
      <c r="B26" s="71"/>
      <c r="C26" s="71"/>
      <c r="D26" s="71"/>
      <c r="E26" s="71"/>
      <c r="F26" s="31" t="s">
        <v>21</v>
      </c>
      <c r="G26" s="27">
        <f>SUM(G3:G25)</f>
        <v>0</v>
      </c>
      <c r="I26" s="58"/>
    </row>
    <row r="27" spans="1:12" ht="15.75" thickBot="1" x14ac:dyDescent="0.3">
      <c r="A27" s="72" t="s">
        <v>14</v>
      </c>
      <c r="B27" s="73"/>
      <c r="C27" s="73"/>
      <c r="D27" s="73"/>
      <c r="E27" s="73"/>
      <c r="F27" s="32" t="s">
        <v>23</v>
      </c>
      <c r="G27" s="28">
        <f>G26*1.2</f>
        <v>0</v>
      </c>
      <c r="I27" s="58"/>
    </row>
    <row r="28" spans="1:12" ht="15.75" x14ac:dyDescent="0.25">
      <c r="C28" s="19"/>
      <c r="G28" s="20"/>
    </row>
    <row r="29" spans="1:12" x14ac:dyDescent="0.25">
      <c r="C29" s="45"/>
      <c r="D29" s="8"/>
      <c r="F29" s="3"/>
      <c r="J29" s="17" t="s">
        <v>15</v>
      </c>
    </row>
    <row r="30" spans="1:12" x14ac:dyDescent="0.25">
      <c r="C30" s="46"/>
      <c r="D30" s="8"/>
      <c r="F30" s="1"/>
    </row>
    <row r="31" spans="1:12" x14ac:dyDescent="0.25">
      <c r="C31" s="46"/>
      <c r="D31" s="8"/>
      <c r="F31" s="1"/>
      <c r="G31" s="22" t="s">
        <v>15</v>
      </c>
    </row>
    <row r="32" spans="1:12" x14ac:dyDescent="0.25">
      <c r="C32" s="48"/>
      <c r="D32" s="8"/>
      <c r="F32" s="1"/>
    </row>
    <row r="33" spans="3:6" x14ac:dyDescent="0.25">
      <c r="C33" s="23"/>
      <c r="D33" s="8"/>
      <c r="F33" s="1"/>
    </row>
    <row r="34" spans="3:6" x14ac:dyDescent="0.25">
      <c r="C34" s="45"/>
      <c r="D34" s="8"/>
      <c r="F34" s="1"/>
    </row>
    <row r="35" spans="3:6" x14ac:dyDescent="0.25">
      <c r="C35" s="46"/>
      <c r="D35" s="8"/>
      <c r="F35" s="1"/>
    </row>
    <row r="36" spans="3:6" x14ac:dyDescent="0.25">
      <c r="C36" s="46"/>
      <c r="D36" s="8"/>
      <c r="F36" s="1"/>
    </row>
    <row r="37" spans="3:6" x14ac:dyDescent="0.25">
      <c r="C37" s="46"/>
      <c r="D37" s="8"/>
      <c r="F37" s="1"/>
    </row>
    <row r="38" spans="3:6" x14ac:dyDescent="0.25">
      <c r="C38" s="21"/>
      <c r="D38" s="8"/>
      <c r="F38" s="1"/>
    </row>
    <row r="39" spans="3:6" x14ac:dyDescent="0.25">
      <c r="C39" s="36"/>
      <c r="D39" s="8"/>
      <c r="F39" s="1"/>
    </row>
    <row r="40" spans="3:6" x14ac:dyDescent="0.25">
      <c r="C40" s="21"/>
      <c r="D40" s="17"/>
    </row>
    <row r="41" spans="3:6" x14ac:dyDescent="0.25">
      <c r="C41" s="21"/>
      <c r="D41" s="17"/>
    </row>
    <row r="42" spans="3:6" x14ac:dyDescent="0.25">
      <c r="C42" s="45"/>
      <c r="D42" s="17"/>
    </row>
    <row r="43" spans="3:6" x14ac:dyDescent="0.25">
      <c r="C43" s="47"/>
    </row>
    <row r="44" spans="3:6" x14ac:dyDescent="0.25">
      <c r="C44" s="47"/>
    </row>
    <row r="45" spans="3:6" x14ac:dyDescent="0.25">
      <c r="C45"/>
    </row>
    <row r="46" spans="3:6" x14ac:dyDescent="0.25">
      <c r="C46" s="21"/>
    </row>
    <row r="47" spans="3:6" x14ac:dyDescent="0.25">
      <c r="C47" s="21"/>
    </row>
    <row r="49" spans="3:3" ht="18.75" x14ac:dyDescent="0.3">
      <c r="C49" s="24"/>
    </row>
  </sheetData>
  <mergeCells count="2">
    <mergeCell ref="A26:E26"/>
    <mergeCell ref="A27:E27"/>
  </mergeCells>
  <pageMargins left="0.7" right="0.7" top="0.75" bottom="0.75" header="0.3" footer="0.3"/>
  <pageSetup paperSize="9" scale="91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20001a Fatra Miticka Rajec </vt:lpstr>
      <vt:lpstr>'20001a Fatra Miticka Rajec 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</dc:creator>
  <cp:lastModifiedBy>EU</cp:lastModifiedBy>
  <cp:lastPrinted>2020-11-25T07:06:24Z</cp:lastPrinted>
  <dcterms:created xsi:type="dcterms:W3CDTF">2013-11-08T12:29:46Z</dcterms:created>
  <dcterms:modified xsi:type="dcterms:W3CDTF">2020-11-25T07:09:35Z</dcterms:modified>
</cp:coreProperties>
</file>