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roslavhornak/Desktop/"/>
    </mc:Choice>
  </mc:AlternateContent>
  <xr:revisionPtr revIDLastSave="0" documentId="8_{920E2A02-F662-9446-AD07-1C063F0D950A}" xr6:coauthVersionLast="46" xr6:coauthVersionMax="46" xr10:uidLastSave="{00000000-0000-0000-0000-000000000000}"/>
  <bookViews>
    <workbookView xWindow="36680" yWindow="1320" windowWidth="14640" windowHeight="15160" tabRatio="783" xr2:uid="{00000000-000D-0000-FFFF-FFFF00000000}"/>
  </bookViews>
  <sheets>
    <sheet name="20003 zakusky zmluva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1" l="1"/>
  <c r="I77" i="11"/>
  <c r="I55" i="11"/>
  <c r="I53" i="11"/>
  <c r="I52" i="11"/>
  <c r="I51" i="11"/>
  <c r="I50" i="11"/>
  <c r="I49" i="11"/>
  <c r="I48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8" i="11"/>
  <c r="I27" i="11"/>
  <c r="I17" i="11"/>
  <c r="I26" i="11"/>
  <c r="I25" i="11"/>
  <c r="I12" i="11"/>
  <c r="I7" i="11"/>
  <c r="I15" i="11"/>
  <c r="I23" i="11"/>
  <c r="I22" i="11"/>
  <c r="I21" i="11"/>
  <c r="I20" i="11"/>
  <c r="I19" i="11"/>
  <c r="I18" i="11"/>
  <c r="I16" i="11"/>
  <c r="I14" i="11"/>
  <c r="I13" i="11"/>
  <c r="I11" i="11"/>
  <c r="I10" i="11"/>
  <c r="I8" i="11"/>
  <c r="I6" i="11"/>
  <c r="I5" i="11"/>
  <c r="I4" i="11"/>
</calcChain>
</file>

<file path=xl/sharedStrings.xml><?xml version="1.0" encoding="utf-8"?>
<sst xmlns="http://schemas.openxmlformats.org/spreadsheetml/2006/main" count="121" uniqueCount="71">
  <si>
    <t>Materiál</t>
  </si>
  <si>
    <t>MJO</t>
  </si>
  <si>
    <t>KS</t>
  </si>
  <si>
    <t>Objed.
množstvo</t>
  </si>
  <si>
    <t>Cena spolu</t>
  </si>
  <si>
    <t>Zákusky - 20003</t>
  </si>
  <si>
    <t>Označenie alergénov: 1. Obilniny obsahujúce lepok / 3 .Vajcia / 5. Arašidy / 6. Sójové zrná a výrobky z nich /</t>
  </si>
  <si>
    <t>7. Mlieko a mliečne výrobky / 8. Orechy mandle, lieskové orechy, vlašské orechy, kešu, pistácie)</t>
  </si>
  <si>
    <t>Karamelový veterník exclusive 180g</t>
  </si>
  <si>
    <t>Likérový špic 120g</t>
  </si>
  <si>
    <t>Kokosovo nugatová kocka 140g</t>
  </si>
  <si>
    <t xml:space="preserve">Mozart bomba 170g </t>
  </si>
  <si>
    <t>Punčový rez 115g</t>
  </si>
  <si>
    <t>White mousse 120g</t>
  </si>
  <si>
    <t>Gaštanový jazýček 85g</t>
  </si>
  <si>
    <t>Orechový košík 50g</t>
  </si>
  <si>
    <t>Šamrola 30g</t>
  </si>
  <si>
    <t>Kávové zrno 70g</t>
  </si>
  <si>
    <t>Venček 60g</t>
  </si>
  <si>
    <t>Belgická chocho torta 140g</t>
  </si>
  <si>
    <t>Mascarpone malinová torta 140g</t>
  </si>
  <si>
    <t>Sacher torta 140g</t>
  </si>
  <si>
    <t>Tvarohová torta 140g</t>
  </si>
  <si>
    <t>Miniveterníček karamelový 40g</t>
  </si>
  <si>
    <t>Minivenček s lesným ovocím 35g</t>
  </si>
  <si>
    <t>Mini laskonka  25g</t>
  </si>
  <si>
    <t>Mini ovocná tvarohová kocka 40g</t>
  </si>
  <si>
    <t>Mini brownies 40g</t>
  </si>
  <si>
    <t>Mini tiramisu kocka 35g</t>
  </si>
  <si>
    <t>Mini sacher kocka 35g</t>
  </si>
  <si>
    <t>Mini gaštanový košíček 35g</t>
  </si>
  <si>
    <t>Mini belgická kocka 35g</t>
  </si>
  <si>
    <t>Mini likérový špic 40g</t>
  </si>
  <si>
    <t>Mini punčový rez 40g</t>
  </si>
  <si>
    <t>Kokosová lahodka 115g</t>
  </si>
  <si>
    <t>Mini veterník čokoládový 40g</t>
  </si>
  <si>
    <t>SPOLU</t>
  </si>
  <si>
    <t>MINIDEZERTY</t>
  </si>
  <si>
    <t>ZÁKUSKY CALSSIC</t>
  </si>
  <si>
    <t>ZÁKUSKY EXCLUSIVE</t>
  </si>
  <si>
    <t>TORTY</t>
  </si>
  <si>
    <t>PC</t>
  </si>
  <si>
    <t>bez DPH</t>
  </si>
  <si>
    <r>
      <t xml:space="preserve"> </t>
    </r>
    <r>
      <rPr>
        <b/>
        <sz val="11"/>
        <rFont val="Calibri"/>
        <family val="2"/>
        <charset val="238"/>
        <scheme val="minor"/>
      </rPr>
      <t>s DPH</t>
    </r>
  </si>
  <si>
    <t xml:space="preserve"> </t>
  </si>
  <si>
    <t>Martinská roláda 100g</t>
  </si>
  <si>
    <t>Jednotková 
cena s DPH</t>
  </si>
  <si>
    <t xml:space="preserve">Jednotková 
cena bez DPH </t>
  </si>
  <si>
    <t>NÁKLADY NA PREPRAVU</t>
  </si>
  <si>
    <t>Mini cupcake 25g</t>
  </si>
  <si>
    <t>Mini detský cupcake 25g</t>
  </si>
  <si>
    <t>Mini maková bezlepková kocka 35g</t>
  </si>
  <si>
    <t>Mini citrónový tart 15g</t>
  </si>
  <si>
    <t>Mini čučoriedkový tart 15g</t>
  </si>
  <si>
    <t>Mini kokosové raffy 35g</t>
  </si>
  <si>
    <t>Mini punčová tyčinka 35g</t>
  </si>
  <si>
    <t xml:space="preserve">Dobošový rez 100g </t>
  </si>
  <si>
    <t>Francúzsky krémeš 140g</t>
  </si>
  <si>
    <t xml:space="preserve">Gaštanová kocka 120g </t>
  </si>
  <si>
    <t xml:space="preserve">Gaštanové hniezdo 130g </t>
  </si>
  <si>
    <t>Gaštanové pyré - pohár 110g/180ml</t>
  </si>
  <si>
    <t>Pannacotta - pohár 160g/180ml</t>
  </si>
  <si>
    <t xml:space="preserve">Tiramisu 110g </t>
  </si>
  <si>
    <t>Tvarohová tortička 140g</t>
  </si>
  <si>
    <t>Kuba torta 140g</t>
  </si>
  <si>
    <t>Malinový cheesecake 150g</t>
  </si>
  <si>
    <t>Mini cheesecake s lesným ovocím 35g</t>
  </si>
  <si>
    <t>Zálohová prepravka 1ks</t>
  </si>
  <si>
    <t>Karamelový košík 45g</t>
  </si>
  <si>
    <t>Minimálny odber v ks pre jednu dodávku</t>
  </si>
  <si>
    <t>Príloha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</si>
</sst>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1" applyAlignment="1">
      <alignment vertical="center"/>
    </xf>
    <xf numFmtId="4" fontId="3" fillId="0" borderId="0" xfId="0" applyNumberFormat="1" applyFont="1" applyAlignment="1">
      <alignment horizontal="center" vertical="center"/>
    </xf>
    <xf numFmtId="4" fontId="1" fillId="2" borderId="9" xfId="0" applyNumberFormat="1" applyFont="1" applyFill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4" fontId="0" fillId="0" borderId="0" xfId="0" applyNumberFormat="1" applyFont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2" fontId="0" fillId="0" borderId="0" xfId="0" applyNumberFormat="1" applyFont="1" applyBorder="1" applyAlignment="1">
      <alignment horizontal="center" vertical="center"/>
    </xf>
    <xf numFmtId="4" fontId="1" fillId="4" borderId="15" xfId="0" applyNumberFormat="1" applyFont="1" applyFill="1" applyBorder="1" applyAlignment="1">
      <alignment horizontal="center" vertical="center" wrapText="1"/>
    </xf>
    <xf numFmtId="4" fontId="0" fillId="0" borderId="15" xfId="0" applyNumberFormat="1" applyFont="1" applyFill="1" applyBorder="1" applyAlignment="1">
      <alignment horizontal="center" vertical="center"/>
    </xf>
    <xf numFmtId="2" fontId="0" fillId="0" borderId="15" xfId="0" applyNumberFormat="1" applyFont="1" applyBorder="1" applyAlignment="1">
      <alignment horizontal="center" vertical="center"/>
    </xf>
    <xf numFmtId="2" fontId="0" fillId="0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2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" fontId="0" fillId="0" borderId="2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1" fontId="0" fillId="0" borderId="3" xfId="0" applyNumberFormat="1" applyFont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2" xfId="0" applyNumberFormat="1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1" fillId="0" borderId="0" xfId="1" applyFont="1" applyAlignment="1">
      <alignment vertical="center"/>
    </xf>
    <xf numFmtId="0" fontId="10" fillId="0" borderId="16" xfId="0" applyFont="1" applyBorder="1" applyAlignment="1">
      <alignment horizontal="center"/>
    </xf>
    <xf numFmtId="3" fontId="1" fillId="6" borderId="1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left" vertical="center"/>
    </xf>
    <xf numFmtId="49" fontId="1" fillId="5" borderId="1" xfId="0" applyNumberFormat="1" applyFont="1" applyFill="1" applyBorder="1" applyAlignment="1">
      <alignment horizontal="left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"/>
  <sheetViews>
    <sheetView tabSelected="1" zoomScaleNormal="100" workbookViewId="0">
      <selection activeCell="A2" sqref="A2"/>
    </sheetView>
  </sheetViews>
  <sheetFormatPr baseColWidth="10" defaultColWidth="9.1640625" defaultRowHeight="15" x14ac:dyDescent="0.2"/>
  <cols>
    <col min="1" max="1" width="8.6640625" style="25" customWidth="1"/>
    <col min="2" max="2" width="10" style="25" customWidth="1"/>
    <col min="3" max="3" width="40.5" style="8" customWidth="1"/>
    <col min="4" max="4" width="4.83203125" style="25" customWidth="1"/>
    <col min="5" max="6" width="11.1640625" style="43" customWidth="1"/>
    <col min="7" max="7" width="9.5" style="44" customWidth="1"/>
    <col min="8" max="8" width="10.5" style="44" customWidth="1"/>
    <col min="9" max="9" width="8.5" style="46" customWidth="1"/>
    <col min="10" max="10" width="8.5" style="5" hidden="1" customWidth="1"/>
    <col min="11" max="16384" width="9.1640625" style="20"/>
  </cols>
  <sheetData>
    <row r="1" spans="1:10" s="26" customFormat="1" ht="19" x14ac:dyDescent="0.2">
      <c r="A1" s="26" t="s">
        <v>70</v>
      </c>
      <c r="D1" s="63"/>
      <c r="E1" s="27"/>
      <c r="F1" s="27"/>
      <c r="G1" s="28"/>
      <c r="H1" s="28"/>
      <c r="I1" s="29"/>
      <c r="J1" s="2"/>
    </row>
    <row r="2" spans="1:10" ht="64" x14ac:dyDescent="0.2">
      <c r="A2" s="16" t="s">
        <v>0</v>
      </c>
      <c r="B2" s="16" t="s">
        <v>0</v>
      </c>
      <c r="C2" s="17" t="s">
        <v>5</v>
      </c>
      <c r="D2" s="16" t="s">
        <v>1</v>
      </c>
      <c r="E2" s="18" t="s">
        <v>47</v>
      </c>
      <c r="F2" s="18" t="s">
        <v>46</v>
      </c>
      <c r="G2" s="19" t="s">
        <v>3</v>
      </c>
      <c r="H2" s="69" t="s">
        <v>69</v>
      </c>
      <c r="I2" s="21" t="s">
        <v>4</v>
      </c>
      <c r="J2" s="12" t="s">
        <v>41</v>
      </c>
    </row>
    <row r="3" spans="1:10" x14ac:dyDescent="0.2">
      <c r="A3" s="72" t="s">
        <v>37</v>
      </c>
      <c r="B3" s="72"/>
      <c r="C3" s="72"/>
      <c r="D3" s="72"/>
      <c r="E3" s="72"/>
      <c r="F3" s="72"/>
      <c r="G3" s="72"/>
      <c r="H3" s="72"/>
      <c r="I3" s="72"/>
      <c r="J3" s="65"/>
    </row>
    <row r="4" spans="1:10" x14ac:dyDescent="0.2">
      <c r="A4" s="39">
        <v>220500</v>
      </c>
      <c r="B4" s="31">
        <v>300293</v>
      </c>
      <c r="C4" s="35" t="s">
        <v>66</v>
      </c>
      <c r="D4" s="36" t="s">
        <v>2</v>
      </c>
      <c r="E4" s="33"/>
      <c r="F4" s="33"/>
      <c r="G4" s="38">
        <v>50</v>
      </c>
      <c r="H4" s="62">
        <v>10</v>
      </c>
      <c r="I4" s="60">
        <f>E4*G4</f>
        <v>0</v>
      </c>
      <c r="J4" s="13">
        <v>0.9</v>
      </c>
    </row>
    <row r="5" spans="1:10" x14ac:dyDescent="0.2">
      <c r="A5" s="30">
        <v>220548</v>
      </c>
      <c r="B5" s="31">
        <v>300306</v>
      </c>
      <c r="C5" s="35" t="s">
        <v>31</v>
      </c>
      <c r="D5" s="36" t="s">
        <v>2</v>
      </c>
      <c r="E5" s="33"/>
      <c r="F5" s="33"/>
      <c r="G5" s="38">
        <v>600</v>
      </c>
      <c r="H5" s="62">
        <v>10</v>
      </c>
      <c r="I5" s="60">
        <f t="shared" ref="I5:I55" si="0">E5*G5</f>
        <v>0</v>
      </c>
      <c r="J5" s="13">
        <v>0.9</v>
      </c>
    </row>
    <row r="6" spans="1:10" x14ac:dyDescent="0.2">
      <c r="A6" s="30">
        <v>220549</v>
      </c>
      <c r="B6" s="31">
        <v>300307</v>
      </c>
      <c r="C6" s="35" t="s">
        <v>27</v>
      </c>
      <c r="D6" s="36" t="s">
        <v>2</v>
      </c>
      <c r="E6" s="33"/>
      <c r="F6" s="33"/>
      <c r="G6" s="38">
        <v>100</v>
      </c>
      <c r="H6" s="62">
        <v>10</v>
      </c>
      <c r="I6" s="60">
        <f t="shared" si="0"/>
        <v>0</v>
      </c>
      <c r="J6" s="13">
        <v>0.9</v>
      </c>
    </row>
    <row r="7" spans="1:10" x14ac:dyDescent="0.2">
      <c r="A7" s="61">
        <v>220420</v>
      </c>
      <c r="B7" s="62">
        <v>300326</v>
      </c>
      <c r="C7" s="35" t="s">
        <v>52</v>
      </c>
      <c r="D7" s="36" t="s">
        <v>2</v>
      </c>
      <c r="E7" s="33"/>
      <c r="F7" s="33"/>
      <c r="G7" s="38">
        <v>15</v>
      </c>
      <c r="H7" s="62">
        <v>10</v>
      </c>
      <c r="I7" s="60">
        <f>E7*G7</f>
        <v>0</v>
      </c>
      <c r="J7" s="13">
        <v>0.9</v>
      </c>
    </row>
    <row r="8" spans="1:10" x14ac:dyDescent="0.2">
      <c r="A8" s="30">
        <v>220559</v>
      </c>
      <c r="B8" s="31">
        <v>300313</v>
      </c>
      <c r="C8" s="35" t="s">
        <v>49</v>
      </c>
      <c r="D8" s="36" t="s">
        <v>2</v>
      </c>
      <c r="E8" s="33"/>
      <c r="F8" s="33"/>
      <c r="G8" s="38">
        <v>15</v>
      </c>
      <c r="H8" s="62">
        <v>10</v>
      </c>
      <c r="I8" s="60">
        <f t="shared" si="0"/>
        <v>0</v>
      </c>
      <c r="J8" s="14">
        <v>1.5</v>
      </c>
    </row>
    <row r="9" spans="1:10" x14ac:dyDescent="0.2">
      <c r="A9" s="30">
        <v>220564</v>
      </c>
      <c r="B9" s="31">
        <v>300318</v>
      </c>
      <c r="C9" s="35" t="s">
        <v>53</v>
      </c>
      <c r="D9" s="36" t="s">
        <v>2</v>
      </c>
      <c r="E9" s="33"/>
      <c r="F9" s="33"/>
      <c r="G9" s="38">
        <v>15</v>
      </c>
      <c r="H9" s="62">
        <v>10</v>
      </c>
      <c r="I9" s="60">
        <f t="shared" ref="I9" si="1">E9*G9</f>
        <v>0</v>
      </c>
      <c r="J9" s="13">
        <v>0.9</v>
      </c>
    </row>
    <row r="10" spans="1:10" x14ac:dyDescent="0.2">
      <c r="A10" s="30">
        <v>220561</v>
      </c>
      <c r="B10" s="31">
        <v>300315</v>
      </c>
      <c r="C10" s="35" t="s">
        <v>50</v>
      </c>
      <c r="D10" s="36" t="s">
        <v>2</v>
      </c>
      <c r="E10" s="33"/>
      <c r="F10" s="33"/>
      <c r="G10" s="38">
        <v>30</v>
      </c>
      <c r="H10" s="62">
        <v>10</v>
      </c>
      <c r="I10" s="60">
        <f t="shared" si="0"/>
        <v>0</v>
      </c>
      <c r="J10" s="14">
        <v>1.5</v>
      </c>
    </row>
    <row r="11" spans="1:10" x14ac:dyDescent="0.2">
      <c r="A11" s="30">
        <v>220550</v>
      </c>
      <c r="B11" s="31">
        <v>300308</v>
      </c>
      <c r="C11" s="35" t="s">
        <v>30</v>
      </c>
      <c r="D11" s="36" t="s">
        <v>2</v>
      </c>
      <c r="E11" s="33"/>
      <c r="F11" s="33"/>
      <c r="G11" s="38">
        <v>50</v>
      </c>
      <c r="H11" s="62">
        <v>10</v>
      </c>
      <c r="I11" s="60">
        <f t="shared" si="0"/>
        <v>0</v>
      </c>
      <c r="J11" s="13">
        <v>0.9</v>
      </c>
    </row>
    <row r="12" spans="1:10" x14ac:dyDescent="0.2">
      <c r="A12" s="30">
        <v>220434</v>
      </c>
      <c r="B12" s="31">
        <v>300288</v>
      </c>
      <c r="C12" s="35" t="s">
        <v>54</v>
      </c>
      <c r="D12" s="36" t="s">
        <v>2</v>
      </c>
      <c r="E12" s="33"/>
      <c r="F12" s="33"/>
      <c r="G12" s="38">
        <v>130</v>
      </c>
      <c r="H12" s="62">
        <v>10</v>
      </c>
      <c r="I12" s="60">
        <f>E12*G12</f>
        <v>0</v>
      </c>
      <c r="J12" s="13">
        <v>0.9</v>
      </c>
    </row>
    <row r="13" spans="1:10" x14ac:dyDescent="0.2">
      <c r="A13" s="30">
        <v>220556</v>
      </c>
      <c r="B13" s="31">
        <v>300311</v>
      </c>
      <c r="C13" s="42" t="s">
        <v>25</v>
      </c>
      <c r="D13" s="36" t="s">
        <v>2</v>
      </c>
      <c r="E13" s="33"/>
      <c r="F13" s="33"/>
      <c r="G13" s="38">
        <v>10</v>
      </c>
      <c r="H13" s="62">
        <v>10</v>
      </c>
      <c r="I13" s="60">
        <f t="shared" si="0"/>
        <v>0</v>
      </c>
      <c r="J13" s="13">
        <v>0.9</v>
      </c>
    </row>
    <row r="14" spans="1:10" x14ac:dyDescent="0.2">
      <c r="A14" s="30">
        <v>220558</v>
      </c>
      <c r="B14" s="31">
        <v>300312</v>
      </c>
      <c r="C14" s="42" t="s">
        <v>32</v>
      </c>
      <c r="D14" s="36" t="s">
        <v>2</v>
      </c>
      <c r="E14" s="33"/>
      <c r="F14" s="33"/>
      <c r="G14" s="38">
        <v>80</v>
      </c>
      <c r="H14" s="62">
        <v>10</v>
      </c>
      <c r="I14" s="60">
        <f t="shared" si="0"/>
        <v>0</v>
      </c>
      <c r="J14" s="13">
        <v>0.9</v>
      </c>
    </row>
    <row r="15" spans="1:10" x14ac:dyDescent="0.2">
      <c r="A15" s="30">
        <v>220422</v>
      </c>
      <c r="B15" s="31">
        <v>300278</v>
      </c>
      <c r="C15" s="35" t="s">
        <v>51</v>
      </c>
      <c r="D15" s="31" t="s">
        <v>2</v>
      </c>
      <c r="E15" s="33"/>
      <c r="F15" s="33"/>
      <c r="G15" s="38">
        <v>30</v>
      </c>
      <c r="H15" s="62">
        <v>10</v>
      </c>
      <c r="I15" s="60">
        <f>E15*G15</f>
        <v>0</v>
      </c>
      <c r="J15" s="13">
        <v>0.9</v>
      </c>
    </row>
    <row r="16" spans="1:10" x14ac:dyDescent="0.2">
      <c r="A16" s="30">
        <v>220560</v>
      </c>
      <c r="B16" s="31">
        <v>300314</v>
      </c>
      <c r="C16" s="42" t="s">
        <v>26</v>
      </c>
      <c r="D16" s="36" t="s">
        <v>2</v>
      </c>
      <c r="E16" s="33"/>
      <c r="F16" s="33"/>
      <c r="G16" s="38">
        <v>10</v>
      </c>
      <c r="H16" s="62">
        <v>10</v>
      </c>
      <c r="I16" s="60">
        <f t="shared" si="0"/>
        <v>0</v>
      </c>
      <c r="J16" s="13">
        <v>0.9</v>
      </c>
    </row>
    <row r="17" spans="1:10" x14ac:dyDescent="0.2">
      <c r="A17" s="30">
        <v>220552</v>
      </c>
      <c r="B17" s="31">
        <v>300309</v>
      </c>
      <c r="C17" s="35" t="s">
        <v>55</v>
      </c>
      <c r="D17" s="36" t="s">
        <v>2</v>
      </c>
      <c r="E17" s="33"/>
      <c r="F17" s="33"/>
      <c r="G17" s="38">
        <v>30</v>
      </c>
      <c r="H17" s="62">
        <v>10</v>
      </c>
      <c r="I17" s="60">
        <f>E17*G17</f>
        <v>0</v>
      </c>
      <c r="J17" s="13">
        <v>0.9</v>
      </c>
    </row>
    <row r="18" spans="1:10" x14ac:dyDescent="0.2">
      <c r="A18" s="39">
        <v>220562</v>
      </c>
      <c r="B18" s="48">
        <v>300316</v>
      </c>
      <c r="C18" s="49" t="s">
        <v>33</v>
      </c>
      <c r="D18" s="36" t="s">
        <v>2</v>
      </c>
      <c r="E18" s="33"/>
      <c r="F18" s="33"/>
      <c r="G18" s="38">
        <v>40</v>
      </c>
      <c r="H18" s="62">
        <v>10</v>
      </c>
      <c r="I18" s="60">
        <f t="shared" si="0"/>
        <v>0</v>
      </c>
      <c r="J18" s="13">
        <v>0.9</v>
      </c>
    </row>
    <row r="19" spans="1:10" x14ac:dyDescent="0.2">
      <c r="A19" s="39">
        <v>220563</v>
      </c>
      <c r="B19" s="31">
        <v>300317</v>
      </c>
      <c r="C19" s="42" t="s">
        <v>29</v>
      </c>
      <c r="D19" s="36" t="s">
        <v>2</v>
      </c>
      <c r="E19" s="33"/>
      <c r="F19" s="33"/>
      <c r="G19" s="38">
        <v>10</v>
      </c>
      <c r="H19" s="62">
        <v>10</v>
      </c>
      <c r="I19" s="60">
        <f t="shared" si="0"/>
        <v>0</v>
      </c>
      <c r="J19" s="13">
        <v>0.9</v>
      </c>
    </row>
    <row r="20" spans="1:10" x14ac:dyDescent="0.2">
      <c r="A20" s="30">
        <v>220565</v>
      </c>
      <c r="B20" s="31">
        <v>300319</v>
      </c>
      <c r="C20" s="42" t="s">
        <v>28</v>
      </c>
      <c r="D20" s="36" t="s">
        <v>2</v>
      </c>
      <c r="E20" s="33"/>
      <c r="F20" s="33"/>
      <c r="G20" s="38">
        <v>50</v>
      </c>
      <c r="H20" s="62">
        <v>10</v>
      </c>
      <c r="I20" s="60">
        <f t="shared" si="0"/>
        <v>0</v>
      </c>
      <c r="J20" s="13">
        <v>0.9</v>
      </c>
    </row>
    <row r="21" spans="1:10" x14ac:dyDescent="0.2">
      <c r="A21" s="30">
        <v>220566</v>
      </c>
      <c r="B21" s="31">
        <v>300320</v>
      </c>
      <c r="C21" s="42" t="s">
        <v>24</v>
      </c>
      <c r="D21" s="36" t="s">
        <v>2</v>
      </c>
      <c r="E21" s="33"/>
      <c r="F21" s="33"/>
      <c r="G21" s="38">
        <v>10</v>
      </c>
      <c r="H21" s="62">
        <v>10</v>
      </c>
      <c r="I21" s="60">
        <f t="shared" si="0"/>
        <v>0</v>
      </c>
      <c r="J21" s="13">
        <v>0.9</v>
      </c>
    </row>
    <row r="22" spans="1:10" x14ac:dyDescent="0.2">
      <c r="A22" s="30">
        <v>220567</v>
      </c>
      <c r="B22" s="31">
        <v>300321</v>
      </c>
      <c r="C22" s="42" t="s">
        <v>23</v>
      </c>
      <c r="D22" s="36" t="s">
        <v>2</v>
      </c>
      <c r="E22" s="33"/>
      <c r="F22" s="33"/>
      <c r="G22" s="38">
        <v>180</v>
      </c>
      <c r="H22" s="62">
        <v>10</v>
      </c>
      <c r="I22" s="60">
        <f t="shared" si="0"/>
        <v>0</v>
      </c>
      <c r="J22" s="13">
        <v>0.9</v>
      </c>
    </row>
    <row r="23" spans="1:10" x14ac:dyDescent="0.2">
      <c r="A23" s="30">
        <v>220555</v>
      </c>
      <c r="B23" s="31">
        <v>300310</v>
      </c>
      <c r="C23" s="35" t="s">
        <v>35</v>
      </c>
      <c r="D23" s="36" t="s">
        <v>2</v>
      </c>
      <c r="E23" s="33"/>
      <c r="F23" s="33"/>
      <c r="G23" s="38">
        <v>10</v>
      </c>
      <c r="H23" s="62">
        <v>10</v>
      </c>
      <c r="I23" s="60">
        <f t="shared" si="0"/>
        <v>0</v>
      </c>
      <c r="J23" s="13">
        <v>0.9</v>
      </c>
    </row>
    <row r="24" spans="1:10" x14ac:dyDescent="0.2">
      <c r="A24" s="72" t="s">
        <v>38</v>
      </c>
      <c r="B24" s="72"/>
      <c r="C24" s="72"/>
      <c r="D24" s="72"/>
      <c r="E24" s="72"/>
      <c r="F24" s="72"/>
      <c r="G24" s="72"/>
      <c r="H24" s="72"/>
      <c r="I24" s="72"/>
      <c r="J24" s="65"/>
    </row>
    <row r="25" spans="1:10" x14ac:dyDescent="0.2">
      <c r="A25" s="54">
        <v>220425</v>
      </c>
      <c r="B25" s="58">
        <v>300279</v>
      </c>
      <c r="C25" s="59" t="s">
        <v>68</v>
      </c>
      <c r="D25" s="55" t="s">
        <v>2</v>
      </c>
      <c r="E25" s="56"/>
      <c r="F25" s="33"/>
      <c r="G25" s="57">
        <v>10</v>
      </c>
      <c r="H25" s="62">
        <v>4</v>
      </c>
      <c r="I25" s="60">
        <f t="shared" si="0"/>
        <v>0</v>
      </c>
      <c r="J25" s="14">
        <v>0.95</v>
      </c>
    </row>
    <row r="26" spans="1:10" x14ac:dyDescent="0.2">
      <c r="A26" s="30">
        <v>220499</v>
      </c>
      <c r="B26" s="31">
        <v>300292</v>
      </c>
      <c r="C26" s="35" t="s">
        <v>15</v>
      </c>
      <c r="D26" s="36" t="s">
        <v>2</v>
      </c>
      <c r="E26" s="37"/>
      <c r="F26" s="33"/>
      <c r="G26" s="38">
        <v>130</v>
      </c>
      <c r="H26" s="62">
        <v>4</v>
      </c>
      <c r="I26" s="60">
        <f t="shared" si="0"/>
        <v>0</v>
      </c>
      <c r="J26" s="14">
        <v>0.95</v>
      </c>
    </row>
    <row r="27" spans="1:10" x14ac:dyDescent="0.2">
      <c r="A27" s="50">
        <v>220541</v>
      </c>
      <c r="B27" s="40">
        <v>300298</v>
      </c>
      <c r="C27" s="35" t="s">
        <v>16</v>
      </c>
      <c r="D27" s="51" t="s">
        <v>2</v>
      </c>
      <c r="E27" s="52"/>
      <c r="F27" s="33"/>
      <c r="G27" s="53">
        <v>15</v>
      </c>
      <c r="H27" s="62">
        <v>4</v>
      </c>
      <c r="I27" s="60">
        <f t="shared" si="0"/>
        <v>0</v>
      </c>
      <c r="J27" s="14">
        <v>0.95</v>
      </c>
    </row>
    <row r="28" spans="1:10" x14ac:dyDescent="0.2">
      <c r="A28" s="30">
        <v>220546</v>
      </c>
      <c r="B28" s="31">
        <v>300304</v>
      </c>
      <c r="C28" s="35" t="s">
        <v>18</v>
      </c>
      <c r="D28" s="36" t="s">
        <v>2</v>
      </c>
      <c r="E28" s="37"/>
      <c r="F28" s="33"/>
      <c r="G28" s="38">
        <v>20</v>
      </c>
      <c r="H28" s="62">
        <v>4</v>
      </c>
      <c r="I28" s="60">
        <f t="shared" si="0"/>
        <v>0</v>
      </c>
      <c r="J28" s="14">
        <v>1.1499999999999999</v>
      </c>
    </row>
    <row r="29" spans="1:10" x14ac:dyDescent="0.2">
      <c r="A29" s="72" t="s">
        <v>39</v>
      </c>
      <c r="B29" s="72"/>
      <c r="C29" s="72"/>
      <c r="D29" s="72"/>
      <c r="E29" s="72"/>
      <c r="F29" s="72"/>
      <c r="G29" s="72"/>
      <c r="H29" s="72"/>
      <c r="I29" s="72"/>
      <c r="J29" s="65"/>
    </row>
    <row r="30" spans="1:10" x14ac:dyDescent="0.2">
      <c r="A30" s="30">
        <v>220409</v>
      </c>
      <c r="B30" s="31">
        <v>300272</v>
      </c>
      <c r="C30" s="35" t="s">
        <v>56</v>
      </c>
      <c r="D30" s="36" t="s">
        <v>2</v>
      </c>
      <c r="E30" s="37"/>
      <c r="F30" s="33"/>
      <c r="G30" s="38">
        <v>5</v>
      </c>
      <c r="H30" s="62">
        <v>4</v>
      </c>
      <c r="I30" s="60">
        <f t="shared" si="0"/>
        <v>0</v>
      </c>
      <c r="J30" s="14">
        <v>1.65</v>
      </c>
    </row>
    <row r="31" spans="1:10" x14ac:dyDescent="0.2">
      <c r="A31" s="30">
        <v>220411</v>
      </c>
      <c r="B31" s="31">
        <v>300273</v>
      </c>
      <c r="C31" s="35" t="s">
        <v>57</v>
      </c>
      <c r="D31" s="36" t="s">
        <v>2</v>
      </c>
      <c r="E31" s="37"/>
      <c r="F31" s="33"/>
      <c r="G31" s="38">
        <v>5</v>
      </c>
      <c r="H31" s="62">
        <v>4</v>
      </c>
      <c r="I31" s="60">
        <f t="shared" si="0"/>
        <v>0</v>
      </c>
      <c r="J31" s="14">
        <v>1.9</v>
      </c>
    </row>
    <row r="32" spans="1:10" x14ac:dyDescent="0.2">
      <c r="A32" s="30">
        <v>220414</v>
      </c>
      <c r="B32" s="31">
        <v>300274</v>
      </c>
      <c r="C32" s="32" t="s">
        <v>58</v>
      </c>
      <c r="D32" s="31" t="s">
        <v>2</v>
      </c>
      <c r="E32" s="37"/>
      <c r="F32" s="33"/>
      <c r="G32" s="38">
        <v>5</v>
      </c>
      <c r="H32" s="62">
        <v>4</v>
      </c>
      <c r="I32" s="60">
        <f t="shared" si="0"/>
        <v>0</v>
      </c>
      <c r="J32" s="14">
        <v>1.9</v>
      </c>
    </row>
    <row r="33" spans="1:10" x14ac:dyDescent="0.2">
      <c r="A33" s="30">
        <v>220417</v>
      </c>
      <c r="B33" s="31">
        <v>300275</v>
      </c>
      <c r="C33" s="35" t="s">
        <v>59</v>
      </c>
      <c r="D33" s="36" t="s">
        <v>2</v>
      </c>
      <c r="E33" s="37"/>
      <c r="F33" s="33"/>
      <c r="G33" s="38">
        <v>5</v>
      </c>
      <c r="H33" s="62">
        <v>4</v>
      </c>
      <c r="I33" s="60">
        <f t="shared" si="0"/>
        <v>0</v>
      </c>
      <c r="J33" s="14">
        <v>1.9</v>
      </c>
    </row>
    <row r="34" spans="1:10" x14ac:dyDescent="0.2">
      <c r="A34" s="30">
        <v>220419</v>
      </c>
      <c r="B34" s="31">
        <v>300276</v>
      </c>
      <c r="C34" s="35" t="s">
        <v>60</v>
      </c>
      <c r="D34" s="36" t="s">
        <v>2</v>
      </c>
      <c r="E34" s="37"/>
      <c r="F34" s="33"/>
      <c r="G34" s="38">
        <v>5</v>
      </c>
      <c r="H34" s="62">
        <v>4</v>
      </c>
      <c r="I34" s="60">
        <f t="shared" si="0"/>
        <v>0</v>
      </c>
      <c r="J34" s="14">
        <v>2.2000000000000002</v>
      </c>
    </row>
    <row r="35" spans="1:10" x14ac:dyDescent="0.2">
      <c r="A35" s="30">
        <v>220421</v>
      </c>
      <c r="B35" s="31">
        <v>300277</v>
      </c>
      <c r="C35" s="35" t="s">
        <v>14</v>
      </c>
      <c r="D35" s="36" t="s">
        <v>2</v>
      </c>
      <c r="E35" s="37"/>
      <c r="F35" s="33"/>
      <c r="G35" s="38">
        <v>5</v>
      </c>
      <c r="H35" s="62">
        <v>4</v>
      </c>
      <c r="I35" s="60">
        <f t="shared" si="0"/>
        <v>0</v>
      </c>
      <c r="J35" s="14">
        <v>1.7</v>
      </c>
    </row>
    <row r="36" spans="1:10" x14ac:dyDescent="0.2">
      <c r="A36" s="30">
        <v>220427</v>
      </c>
      <c r="B36" s="31">
        <v>300280</v>
      </c>
      <c r="C36" s="35" t="s">
        <v>8</v>
      </c>
      <c r="D36" s="36" t="s">
        <v>2</v>
      </c>
      <c r="E36" s="37"/>
      <c r="F36" s="33"/>
      <c r="G36" s="38">
        <v>5</v>
      </c>
      <c r="H36" s="62">
        <v>4</v>
      </c>
      <c r="I36" s="60">
        <f t="shared" si="0"/>
        <v>0</v>
      </c>
      <c r="J36" s="14">
        <v>1.9</v>
      </c>
    </row>
    <row r="37" spans="1:10" x14ac:dyDescent="0.2">
      <c r="A37" s="30">
        <v>220428</v>
      </c>
      <c r="B37" s="31">
        <v>300281</v>
      </c>
      <c r="C37" s="35" t="s">
        <v>17</v>
      </c>
      <c r="D37" s="36" t="s">
        <v>2</v>
      </c>
      <c r="E37" s="37"/>
      <c r="F37" s="33"/>
      <c r="G37" s="38">
        <v>5</v>
      </c>
      <c r="H37" s="62">
        <v>4</v>
      </c>
      <c r="I37" s="60">
        <f t="shared" si="0"/>
        <v>0</v>
      </c>
      <c r="J37" s="14">
        <v>1.1499999999999999</v>
      </c>
    </row>
    <row r="38" spans="1:10" x14ac:dyDescent="0.2">
      <c r="A38" s="30">
        <v>220429</v>
      </c>
      <c r="B38" s="31">
        <v>300282</v>
      </c>
      <c r="C38" s="35" t="s">
        <v>34</v>
      </c>
      <c r="D38" s="36" t="s">
        <v>2</v>
      </c>
      <c r="E38" s="37"/>
      <c r="F38" s="33"/>
      <c r="G38" s="38">
        <v>30</v>
      </c>
      <c r="H38" s="62">
        <v>4</v>
      </c>
      <c r="I38" s="60">
        <f t="shared" si="0"/>
        <v>0</v>
      </c>
      <c r="J38" s="14">
        <v>1.65</v>
      </c>
    </row>
    <row r="39" spans="1:10" x14ac:dyDescent="0.2">
      <c r="A39" s="30">
        <v>220432</v>
      </c>
      <c r="B39" s="31">
        <v>300285</v>
      </c>
      <c r="C39" s="35" t="s">
        <v>9</v>
      </c>
      <c r="D39" s="36" t="s">
        <v>2</v>
      </c>
      <c r="E39" s="37"/>
      <c r="F39" s="33"/>
      <c r="G39" s="38">
        <v>5</v>
      </c>
      <c r="H39" s="62">
        <v>4</v>
      </c>
      <c r="I39" s="60">
        <f t="shared" si="0"/>
        <v>0</v>
      </c>
      <c r="J39" s="14">
        <v>1.9</v>
      </c>
    </row>
    <row r="40" spans="1:10" x14ac:dyDescent="0.2">
      <c r="A40" s="30">
        <v>220433</v>
      </c>
      <c r="B40" s="31">
        <v>300287</v>
      </c>
      <c r="C40" s="35" t="s">
        <v>45</v>
      </c>
      <c r="D40" s="36" t="s">
        <v>2</v>
      </c>
      <c r="E40" s="37"/>
      <c r="F40" s="33"/>
      <c r="G40" s="38">
        <v>40</v>
      </c>
      <c r="H40" s="62">
        <v>4</v>
      </c>
      <c r="I40" s="60">
        <f t="shared" si="0"/>
        <v>0</v>
      </c>
      <c r="J40" s="13">
        <v>1.4508000000000001</v>
      </c>
    </row>
    <row r="41" spans="1:10" x14ac:dyDescent="0.2">
      <c r="A41" s="30">
        <v>220436</v>
      </c>
      <c r="B41" s="31">
        <v>300290</v>
      </c>
      <c r="C41" s="35" t="s">
        <v>11</v>
      </c>
      <c r="D41" s="36" t="s">
        <v>2</v>
      </c>
      <c r="E41" s="37"/>
      <c r="F41" s="33"/>
      <c r="G41" s="38">
        <v>15</v>
      </c>
      <c r="H41" s="62">
        <v>4</v>
      </c>
      <c r="I41" s="60">
        <f t="shared" si="0"/>
        <v>0</v>
      </c>
      <c r="J41" s="15">
        <v>2.2000000000000002</v>
      </c>
    </row>
    <row r="42" spans="1:10" x14ac:dyDescent="0.2">
      <c r="A42" s="39">
        <v>220514</v>
      </c>
      <c r="B42" s="31">
        <v>300294</v>
      </c>
      <c r="C42" s="35" t="s">
        <v>61</v>
      </c>
      <c r="D42" s="36" t="s">
        <v>2</v>
      </c>
      <c r="E42" s="37"/>
      <c r="F42" s="33"/>
      <c r="G42" s="38">
        <v>50</v>
      </c>
      <c r="H42" s="62">
        <v>4</v>
      </c>
      <c r="I42" s="60">
        <f t="shared" si="0"/>
        <v>0</v>
      </c>
      <c r="J42" s="15">
        <v>2.2000000000000002</v>
      </c>
    </row>
    <row r="43" spans="1:10" x14ac:dyDescent="0.2">
      <c r="A43" s="30">
        <v>220539</v>
      </c>
      <c r="B43" s="31">
        <v>300296</v>
      </c>
      <c r="C43" s="32" t="s">
        <v>12</v>
      </c>
      <c r="D43" s="31" t="s">
        <v>2</v>
      </c>
      <c r="E43" s="33"/>
      <c r="F43" s="33"/>
      <c r="G43" s="38">
        <v>20</v>
      </c>
      <c r="H43" s="62">
        <v>4</v>
      </c>
      <c r="I43" s="60">
        <f t="shared" si="0"/>
        <v>0</v>
      </c>
      <c r="J43" s="14">
        <v>1.65</v>
      </c>
    </row>
    <row r="44" spans="1:10" x14ac:dyDescent="0.2">
      <c r="A44" s="30">
        <v>220542</v>
      </c>
      <c r="B44" s="31">
        <v>300300</v>
      </c>
      <c r="C44" s="35" t="s">
        <v>62</v>
      </c>
      <c r="D44" s="36" t="s">
        <v>2</v>
      </c>
      <c r="E44" s="37"/>
      <c r="F44" s="33"/>
      <c r="G44" s="38">
        <v>90</v>
      </c>
      <c r="H44" s="62">
        <v>4</v>
      </c>
      <c r="I44" s="60">
        <f t="shared" si="0"/>
        <v>0</v>
      </c>
      <c r="J44" s="14">
        <v>1.9</v>
      </c>
    </row>
    <row r="45" spans="1:10" x14ac:dyDescent="0.2">
      <c r="A45" s="30">
        <v>220545</v>
      </c>
      <c r="B45" s="31">
        <v>300303</v>
      </c>
      <c r="C45" s="35" t="s">
        <v>63</v>
      </c>
      <c r="D45" s="36" t="s">
        <v>2</v>
      </c>
      <c r="E45" s="37"/>
      <c r="F45" s="33"/>
      <c r="G45" s="38">
        <v>15</v>
      </c>
      <c r="H45" s="62">
        <v>4</v>
      </c>
      <c r="I45" s="60">
        <f t="shared" si="0"/>
        <v>0</v>
      </c>
      <c r="J45" s="14">
        <v>1.9</v>
      </c>
    </row>
    <row r="46" spans="1:10" x14ac:dyDescent="0.2">
      <c r="A46" s="30">
        <v>220547</v>
      </c>
      <c r="B46" s="31">
        <v>300305</v>
      </c>
      <c r="C46" s="35" t="s">
        <v>13</v>
      </c>
      <c r="D46" s="40" t="s">
        <v>2</v>
      </c>
      <c r="E46" s="41"/>
      <c r="F46" s="33"/>
      <c r="G46" s="38">
        <v>5</v>
      </c>
      <c r="H46" s="62">
        <v>4</v>
      </c>
      <c r="I46" s="60">
        <f t="shared" si="0"/>
        <v>0</v>
      </c>
      <c r="J46" s="14">
        <v>1.9</v>
      </c>
    </row>
    <row r="47" spans="1:10" x14ac:dyDescent="0.2">
      <c r="A47" s="72" t="s">
        <v>40</v>
      </c>
      <c r="B47" s="72"/>
      <c r="C47" s="72"/>
      <c r="D47" s="72"/>
      <c r="E47" s="72"/>
      <c r="F47" s="72"/>
      <c r="G47" s="72"/>
      <c r="H47" s="72"/>
      <c r="I47" s="72"/>
      <c r="J47" s="65"/>
    </row>
    <row r="48" spans="1:10" x14ac:dyDescent="0.2">
      <c r="A48" s="30">
        <v>220407</v>
      </c>
      <c r="B48" s="31">
        <v>300270</v>
      </c>
      <c r="C48" s="32" t="s">
        <v>19</v>
      </c>
      <c r="D48" s="31" t="s">
        <v>2</v>
      </c>
      <c r="E48" s="33"/>
      <c r="F48" s="33"/>
      <c r="G48" s="34">
        <v>5</v>
      </c>
      <c r="H48" s="62">
        <v>4</v>
      </c>
      <c r="I48" s="60">
        <f t="shared" si="0"/>
        <v>0</v>
      </c>
      <c r="J48" s="14">
        <v>1.9</v>
      </c>
    </row>
    <row r="49" spans="1:10" x14ac:dyDescent="0.2">
      <c r="A49" s="30">
        <v>220431</v>
      </c>
      <c r="B49" s="31">
        <v>300284</v>
      </c>
      <c r="C49" s="35" t="s">
        <v>64</v>
      </c>
      <c r="D49" s="36" t="s">
        <v>2</v>
      </c>
      <c r="E49" s="37"/>
      <c r="F49" s="33"/>
      <c r="G49" s="38">
        <v>5</v>
      </c>
      <c r="H49" s="62">
        <v>4</v>
      </c>
      <c r="I49" s="60">
        <f t="shared" si="0"/>
        <v>0</v>
      </c>
      <c r="J49" s="14">
        <v>1.9</v>
      </c>
    </row>
    <row r="50" spans="1:10" x14ac:dyDescent="0.2">
      <c r="A50" s="30">
        <v>220435</v>
      </c>
      <c r="B50" s="31">
        <v>300289</v>
      </c>
      <c r="C50" s="35" t="s">
        <v>20</v>
      </c>
      <c r="D50" s="36" t="s">
        <v>2</v>
      </c>
      <c r="E50" s="37"/>
      <c r="F50" s="33"/>
      <c r="G50" s="38">
        <v>15</v>
      </c>
      <c r="H50" s="62">
        <v>4</v>
      </c>
      <c r="I50" s="60">
        <f t="shared" si="0"/>
        <v>0</v>
      </c>
      <c r="J50" s="14">
        <v>1.9</v>
      </c>
    </row>
    <row r="51" spans="1:10" x14ac:dyDescent="0.2">
      <c r="A51" s="30">
        <v>220437</v>
      </c>
      <c r="B51" s="31">
        <v>300291</v>
      </c>
      <c r="C51" s="35" t="s">
        <v>65</v>
      </c>
      <c r="D51" s="36" t="s">
        <v>2</v>
      </c>
      <c r="E51" s="37"/>
      <c r="F51" s="33"/>
      <c r="G51" s="38">
        <v>5</v>
      </c>
      <c r="H51" s="62">
        <v>4</v>
      </c>
      <c r="I51" s="60">
        <f t="shared" si="0"/>
        <v>0</v>
      </c>
      <c r="J51" s="14">
        <v>1.9</v>
      </c>
    </row>
    <row r="52" spans="1:10" x14ac:dyDescent="0.2">
      <c r="A52" s="30">
        <v>220540</v>
      </c>
      <c r="B52" s="31">
        <v>300297</v>
      </c>
      <c r="C52" s="35" t="s">
        <v>21</v>
      </c>
      <c r="D52" s="36" t="s">
        <v>2</v>
      </c>
      <c r="E52" s="37"/>
      <c r="F52" s="33"/>
      <c r="G52" s="38">
        <v>5</v>
      </c>
      <c r="H52" s="62">
        <v>4</v>
      </c>
      <c r="I52" s="60">
        <f t="shared" si="0"/>
        <v>0</v>
      </c>
      <c r="J52" s="14">
        <v>1.9</v>
      </c>
    </row>
    <row r="53" spans="1:10" x14ac:dyDescent="0.2">
      <c r="A53" s="50">
        <v>220544</v>
      </c>
      <c r="B53" s="40">
        <v>300302</v>
      </c>
      <c r="C53" s="64" t="s">
        <v>22</v>
      </c>
      <c r="D53" s="51" t="s">
        <v>2</v>
      </c>
      <c r="E53" s="37"/>
      <c r="F53" s="33"/>
      <c r="G53" s="53">
        <v>5</v>
      </c>
      <c r="H53" s="62">
        <v>4</v>
      </c>
      <c r="I53" s="60">
        <f t="shared" si="0"/>
        <v>0</v>
      </c>
      <c r="J53" s="14">
        <v>1.9</v>
      </c>
    </row>
    <row r="54" spans="1:10" x14ac:dyDescent="0.2">
      <c r="A54" s="73" t="s">
        <v>48</v>
      </c>
      <c r="B54" s="73"/>
      <c r="C54" s="73"/>
      <c r="D54" s="73"/>
      <c r="E54" s="73"/>
      <c r="F54" s="73"/>
      <c r="G54" s="73"/>
      <c r="H54" s="73"/>
      <c r="I54" s="73"/>
      <c r="J54" s="11"/>
    </row>
    <row r="55" spans="1:10" ht="16" thickBot="1" x14ac:dyDescent="0.25">
      <c r="A55" s="30"/>
      <c r="B55" s="31"/>
      <c r="C55" s="35" t="s">
        <v>67</v>
      </c>
      <c r="D55" s="36" t="s">
        <v>2</v>
      </c>
      <c r="E55" s="37"/>
      <c r="F55" s="33"/>
      <c r="G55" s="38">
        <v>50</v>
      </c>
      <c r="H55" s="38"/>
      <c r="I55" s="60">
        <f t="shared" si="0"/>
        <v>0</v>
      </c>
      <c r="J55" s="11"/>
    </row>
    <row r="56" spans="1:10" x14ac:dyDescent="0.2">
      <c r="A56" s="74" t="s">
        <v>36</v>
      </c>
      <c r="B56" s="75"/>
      <c r="C56" s="75"/>
      <c r="D56" s="75"/>
      <c r="E56" s="75"/>
      <c r="F56" s="9"/>
      <c r="G56" s="6" t="s">
        <v>42</v>
      </c>
      <c r="H56" s="6"/>
      <c r="I56" s="3"/>
      <c r="J56" s="8"/>
    </row>
    <row r="57" spans="1:10" ht="16" thickBot="1" x14ac:dyDescent="0.25">
      <c r="A57" s="70" t="s">
        <v>36</v>
      </c>
      <c r="B57" s="71"/>
      <c r="C57" s="71"/>
      <c r="D57" s="71"/>
      <c r="E57" s="71"/>
      <c r="F57" s="10"/>
      <c r="G57" s="7" t="s">
        <v>43</v>
      </c>
      <c r="H57" s="68"/>
      <c r="I57" s="4"/>
      <c r="J57" s="8"/>
    </row>
    <row r="58" spans="1:10" ht="16" x14ac:dyDescent="0.2">
      <c r="A58" s="45" t="s">
        <v>6</v>
      </c>
    </row>
    <row r="59" spans="1:10" ht="16" x14ac:dyDescent="0.2">
      <c r="A59" s="45" t="s">
        <v>7</v>
      </c>
    </row>
    <row r="60" spans="1:10" x14ac:dyDescent="0.2">
      <c r="C60" s="66"/>
    </row>
    <row r="61" spans="1:10" x14ac:dyDescent="0.2">
      <c r="C61" s="22"/>
    </row>
    <row r="62" spans="1:10" x14ac:dyDescent="0.2">
      <c r="C62" s="24"/>
    </row>
    <row r="63" spans="1:10" x14ac:dyDescent="0.2">
      <c r="C63" s="22"/>
      <c r="G63" s="44" t="s">
        <v>44</v>
      </c>
    </row>
    <row r="64" spans="1:10" x14ac:dyDescent="0.2">
      <c r="C64" s="22"/>
    </row>
    <row r="65" spans="1:9" x14ac:dyDescent="0.2">
      <c r="C65" s="23"/>
    </row>
    <row r="66" spans="1:9" x14ac:dyDescent="0.2">
      <c r="C66" s="67"/>
    </row>
    <row r="67" spans="1:9" x14ac:dyDescent="0.2">
      <c r="C67" s="22"/>
    </row>
    <row r="68" spans="1:9" x14ac:dyDescent="0.2">
      <c r="C68" s="22"/>
    </row>
    <row r="70" spans="1:9" ht="19" x14ac:dyDescent="0.2">
      <c r="C70" s="47"/>
    </row>
    <row r="72" spans="1:9" x14ac:dyDescent="0.2">
      <c r="C72" s="1"/>
    </row>
    <row r="73" spans="1:9" x14ac:dyDescent="0.2">
      <c r="C73" s="1"/>
    </row>
    <row r="77" spans="1:9" hidden="1" x14ac:dyDescent="0.2">
      <c r="A77" s="30">
        <v>220430</v>
      </c>
      <c r="B77" s="31">
        <v>300283</v>
      </c>
      <c r="C77" s="35" t="s">
        <v>10</v>
      </c>
      <c r="D77" s="36" t="s">
        <v>2</v>
      </c>
      <c r="E77" s="37"/>
      <c r="F77" s="37"/>
      <c r="G77" s="38">
        <v>50</v>
      </c>
      <c r="H77" s="38"/>
      <c r="I77" s="60">
        <f>E77*G77</f>
        <v>0</v>
      </c>
    </row>
  </sheetData>
  <mergeCells count="7">
    <mergeCell ref="A57:E57"/>
    <mergeCell ref="A3:I3"/>
    <mergeCell ref="A24:I24"/>
    <mergeCell ref="A29:I29"/>
    <mergeCell ref="A47:I47"/>
    <mergeCell ref="A54:I54"/>
    <mergeCell ref="A56:E56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20003 zakusky zmluva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Microsoft Office User</cp:lastModifiedBy>
  <cp:lastPrinted>2021-02-15T12:31:17Z</cp:lastPrinted>
  <dcterms:created xsi:type="dcterms:W3CDTF">2013-11-08T12:29:46Z</dcterms:created>
  <dcterms:modified xsi:type="dcterms:W3CDTF">2021-02-22T10:31:44Z</dcterms:modified>
</cp:coreProperties>
</file>