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9610" windowHeight="15225" tabRatio="928"/>
  </bookViews>
  <sheets>
    <sheet name="20001a Fatra Miticka Rajec" sheetId="26" r:id="rId1"/>
  </sheets>
  <definedNames>
    <definedName name="_xlnm.Print_Area" localSheetId="0">'20001a Fatra Miticka Rajec'!$A$3:$G$34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6" l="1"/>
  <c r="G27" i="26" l="1"/>
  <c r="G26" i="26"/>
  <c r="G25" i="26"/>
  <c r="G24" i="26"/>
  <c r="G23" i="26"/>
  <c r="G19" i="26"/>
  <c r="G18" i="26"/>
  <c r="G17" i="26"/>
  <c r="G13" i="26"/>
  <c r="G12" i="26"/>
  <c r="G11" i="26"/>
  <c r="G7" i="26"/>
  <c r="G6" i="26"/>
  <c r="G22" i="26"/>
  <c r="G21" i="26"/>
  <c r="G20" i="26"/>
  <c r="G16" i="26"/>
  <c r="G15" i="26"/>
  <c r="G14" i="26"/>
  <c r="G10" i="26"/>
  <c r="G9" i="26"/>
  <c r="G8" i="26"/>
  <c r="G28" i="26" l="1"/>
  <c r="G29" i="26" s="1"/>
</calcChain>
</file>

<file path=xl/sharedStrings.xml><?xml version="1.0" encoding="utf-8"?>
<sst xmlns="http://schemas.openxmlformats.org/spreadsheetml/2006/main" count="58" uniqueCount="34">
  <si>
    <t>Materiál</t>
  </si>
  <si>
    <t>MJO</t>
  </si>
  <si>
    <t>KS</t>
  </si>
  <si>
    <t>Mitická perlivá 0,5l</t>
  </si>
  <si>
    <t>Mitická perlivá 1,5l</t>
  </si>
  <si>
    <t>Mitická tichá 0,5l</t>
  </si>
  <si>
    <t>Mitická tichá 1,5l</t>
  </si>
  <si>
    <t>Rajec egreš 1,5l</t>
  </si>
  <si>
    <t>Rajec gaštan 1,5l</t>
  </si>
  <si>
    <t>Rajec mater.dúška neperl. 0,75l</t>
  </si>
  <si>
    <t>Rajec mater.dúška neperl. 1,5l</t>
  </si>
  <si>
    <t>Rajec neperlivá 0,75l</t>
  </si>
  <si>
    <t>Rajec púpava neperl. 1,5l</t>
  </si>
  <si>
    <t>Jednotková 
cena bez DPH</t>
  </si>
  <si>
    <t>SPOLU</t>
  </si>
  <si>
    <t>Rajec kyslík 0,75l</t>
  </si>
  <si>
    <t>Rajec neperlivá 1,5l</t>
  </si>
  <si>
    <t>Rajec púpava neperl. 0,75l</t>
  </si>
  <si>
    <t>Rajec egreš 0,75l</t>
  </si>
  <si>
    <t>Rajec perlivá 1,5l</t>
  </si>
  <si>
    <t>bez DPH</t>
  </si>
  <si>
    <t>Cena spolu 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</si>
  <si>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</si>
  <si>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r>
      <rPr>
        <b/>
        <sz val="11"/>
        <rFont val="Calibri"/>
        <family val="2"/>
        <charset val="238"/>
        <scheme val="minor"/>
      </rPr>
      <t>Mitická</t>
    </r>
    <r>
      <rPr>
        <sz val="11"/>
        <rFont val="Calibri"/>
        <family val="2"/>
        <charset val="238"/>
        <scheme val="minor"/>
      </rPr>
      <t xml:space="preserve"> jemne perlivá </t>
    </r>
    <r>
      <rPr>
        <b/>
        <sz val="11"/>
        <rFont val="Calibri"/>
        <family val="2"/>
        <charset val="238"/>
        <scheme val="minor"/>
      </rPr>
      <t>0,5l</t>
    </r>
  </si>
  <si>
    <r>
      <t xml:space="preserve">Mitická jemne perlivá </t>
    </r>
    <r>
      <rPr>
        <b/>
        <sz val="11"/>
        <rFont val="Calibri"/>
        <family val="2"/>
        <charset val="238"/>
        <scheme val="minor"/>
      </rPr>
      <t>1,5l</t>
    </r>
  </si>
  <si>
    <t>Objed.
Množ.</t>
  </si>
  <si>
    <r>
      <rPr>
        <b/>
        <sz val="11"/>
        <rFont val="Calibri"/>
        <family val="2"/>
        <charset val="238"/>
        <scheme val="minor"/>
      </rPr>
      <t>Rajec</t>
    </r>
    <r>
      <rPr>
        <sz val="11"/>
        <rFont val="Calibri"/>
        <family val="2"/>
        <charset val="238"/>
        <scheme val="minor"/>
      </rPr>
      <t xml:space="preserve"> jemne sýtená </t>
    </r>
    <r>
      <rPr>
        <b/>
        <sz val="11"/>
        <rFont val="Calibri"/>
        <family val="2"/>
        <charset val="238"/>
        <scheme val="minor"/>
      </rPr>
      <t>0,75l</t>
    </r>
  </si>
  <si>
    <r>
      <t xml:space="preserve">Rajec jemne sýtená  </t>
    </r>
    <r>
      <rPr>
        <b/>
        <sz val="11"/>
        <rFont val="Calibri"/>
        <family val="2"/>
        <charset val="238"/>
        <scheme val="minor"/>
      </rPr>
      <t>1,5l</t>
    </r>
  </si>
  <si>
    <r>
      <t xml:space="preserve">Rajec brusnica </t>
    </r>
    <r>
      <rPr>
        <b/>
        <sz val="11"/>
        <rFont val="Calibri"/>
        <family val="2"/>
        <charset val="238"/>
        <scheme val="minor"/>
      </rPr>
      <t>0,75l</t>
    </r>
  </si>
  <si>
    <r>
      <t xml:space="preserve">Rajec brusnica </t>
    </r>
    <r>
      <rPr>
        <b/>
        <sz val="11"/>
        <rFont val="Calibri"/>
        <family val="2"/>
        <charset val="238"/>
        <scheme val="minor"/>
      </rPr>
      <t>1,5l</t>
    </r>
  </si>
  <si>
    <r>
      <t xml:space="preserve">Minerálky 20001                           </t>
    </r>
    <r>
      <rPr>
        <b/>
        <sz val="12"/>
        <rFont val="Calibri"/>
        <family val="2"/>
        <charset val="238"/>
        <scheme val="minor"/>
      </rPr>
      <t>Fatra</t>
    </r>
    <r>
      <rPr>
        <b/>
        <sz val="2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Mitická Rajec</t>
    </r>
  </si>
  <si>
    <t>Fatra 1,25l</t>
  </si>
  <si>
    <r>
      <rPr>
        <b/>
        <sz val="11"/>
        <color theme="1"/>
        <rFont val="Calibri"/>
        <family val="2"/>
        <charset val="238"/>
        <scheme val="minor"/>
      </rPr>
      <t xml:space="preserve">Fatra </t>
    </r>
    <r>
      <rPr>
        <sz val="11"/>
        <color theme="1"/>
        <rFont val="Calibri"/>
        <family val="2"/>
        <charset val="238"/>
        <scheme val="minor"/>
      </rPr>
      <t>0,75l</t>
    </r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</si>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</sst>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3" fontId="1" fillId="0" borderId="0" xfId="0" applyNumberFormat="1" applyFont="1"/>
    <xf numFmtId="0" fontId="1" fillId="0" borderId="0" xfId="0" applyFont="1" applyAlignment="1">
      <alignment vertical="center"/>
    </xf>
    <xf numFmtId="2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3" fontId="1" fillId="0" borderId="1" xfId="0" applyNumberFormat="1" applyFont="1" applyFill="1" applyBorder="1"/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/>
    <xf numFmtId="3" fontId="1" fillId="0" borderId="3" xfId="0" applyNumberFormat="1" applyFont="1" applyFill="1" applyBorder="1"/>
    <xf numFmtId="49" fontId="1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4" fontId="3" fillId="0" borderId="0" xfId="0" applyNumberFormat="1" applyFont="1"/>
    <xf numFmtId="0" fontId="6" fillId="0" borderId="0" xfId="1" applyFont="1" applyBorder="1"/>
    <xf numFmtId="4" fontId="1" fillId="0" borderId="0" xfId="0" applyNumberFormat="1" applyFont="1"/>
    <xf numFmtId="0" fontId="7" fillId="0" borderId="0" xfId="0" applyFont="1"/>
    <xf numFmtId="2" fontId="1" fillId="0" borderId="6" xfId="0" applyNumberFormat="1" applyFont="1" applyFill="1" applyBorder="1" applyAlignment="1">
      <alignment horizontal="center"/>
    </xf>
    <xf numFmtId="4" fontId="1" fillId="0" borderId="6" xfId="0" applyNumberFormat="1" applyFont="1" applyFill="1" applyBorder="1"/>
    <xf numFmtId="4" fontId="3" fillId="2" borderId="9" xfId="0" applyNumberFormat="1" applyFont="1" applyFill="1" applyBorder="1"/>
    <xf numFmtId="4" fontId="3" fillId="0" borderId="10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0" fontId="3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/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/>
    <xf numFmtId="4" fontId="1" fillId="0" borderId="13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1" fillId="0" borderId="0" xfId="0" applyNumberFormat="1" applyFont="1" applyFill="1"/>
    <xf numFmtId="2" fontId="1" fillId="0" borderId="0" xfId="0" applyNumberFormat="1" applyFont="1"/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3" fontId="0" fillId="0" borderId="3" xfId="0" applyNumberFormat="1" applyFont="1" applyFill="1" applyBorder="1"/>
    <xf numFmtId="4" fontId="0" fillId="0" borderId="3" xfId="0" applyNumberFormat="1" applyFont="1" applyFill="1" applyBorder="1"/>
    <xf numFmtId="2" fontId="9" fillId="0" borderId="0" xfId="0" applyNumberFormat="1" applyFont="1" applyFill="1"/>
    <xf numFmtId="0" fontId="0" fillId="0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3" fillId="0" borderId="8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E5" sqref="E5:E27"/>
    </sheetView>
  </sheetViews>
  <sheetFormatPr defaultColWidth="9.140625" defaultRowHeight="15" x14ac:dyDescent="0.25"/>
  <cols>
    <col min="1" max="1" width="8.5703125" style="16" bestFit="1" customWidth="1"/>
    <col min="2" max="2" width="10.140625" style="16" customWidth="1"/>
    <col min="3" max="3" width="31.140625" style="15" customWidth="1"/>
    <col min="4" max="4" width="5" style="16" bestFit="1" customWidth="1"/>
    <col min="5" max="5" width="10.85546875" style="16" customWidth="1"/>
    <col min="6" max="6" width="9.140625" style="1" customWidth="1"/>
    <col min="7" max="7" width="10.140625" style="20" customWidth="1"/>
    <col min="8" max="16384" width="9.140625" style="15"/>
  </cols>
  <sheetData>
    <row r="1" spans="1:9" x14ac:dyDescent="0.25">
      <c r="A1" s="16" t="s">
        <v>33</v>
      </c>
    </row>
    <row r="3" spans="1:9" ht="18.75" x14ac:dyDescent="0.3">
      <c r="A3" s="21"/>
      <c r="C3" s="46"/>
    </row>
    <row r="4" spans="1:9" s="2" customFormat="1" ht="50.25" customHeight="1" x14ac:dyDescent="0.25">
      <c r="A4" s="34" t="s">
        <v>0</v>
      </c>
      <c r="B4" s="34" t="s">
        <v>0</v>
      </c>
      <c r="C4" s="40" t="s">
        <v>30</v>
      </c>
      <c r="D4" s="34" t="s">
        <v>1</v>
      </c>
      <c r="E4" s="35" t="s">
        <v>13</v>
      </c>
      <c r="F4" s="36" t="s">
        <v>25</v>
      </c>
      <c r="G4" s="37" t="s">
        <v>21</v>
      </c>
    </row>
    <row r="5" spans="1:9" s="6" customFormat="1" x14ac:dyDescent="0.25">
      <c r="A5" s="33">
        <v>220316</v>
      </c>
      <c r="B5" s="62">
        <v>300015</v>
      </c>
      <c r="C5" s="51" t="s">
        <v>32</v>
      </c>
      <c r="D5" s="52" t="s">
        <v>2</v>
      </c>
      <c r="E5" s="3"/>
      <c r="F5" s="53">
        <v>250</v>
      </c>
      <c r="G5" s="54">
        <f t="shared" ref="G5:G27" si="0">E5*F5</f>
        <v>0</v>
      </c>
      <c r="H5" s="61"/>
      <c r="I5" s="49"/>
    </row>
    <row r="6" spans="1:9" s="6" customFormat="1" ht="15.75" thickBot="1" x14ac:dyDescent="0.3">
      <c r="A6" s="42"/>
      <c r="B6" s="55">
        <v>300513</v>
      </c>
      <c r="C6" s="56" t="s">
        <v>31</v>
      </c>
      <c r="D6" s="57" t="s">
        <v>2</v>
      </c>
      <c r="E6" s="58"/>
      <c r="F6" s="59">
        <v>250</v>
      </c>
      <c r="G6" s="60">
        <f t="shared" si="0"/>
        <v>0</v>
      </c>
      <c r="H6" s="61"/>
      <c r="I6" s="49"/>
    </row>
    <row r="7" spans="1:9" s="6" customFormat="1" x14ac:dyDescent="0.25">
      <c r="A7" s="33">
        <v>220049</v>
      </c>
      <c r="B7" s="44">
        <v>300166</v>
      </c>
      <c r="C7" s="27" t="s">
        <v>23</v>
      </c>
      <c r="D7" s="26" t="s">
        <v>2</v>
      </c>
      <c r="E7" s="3"/>
      <c r="F7" s="4">
        <v>1000</v>
      </c>
      <c r="G7" s="5">
        <f t="shared" si="0"/>
        <v>0</v>
      </c>
      <c r="H7" s="2"/>
      <c r="I7" s="49"/>
    </row>
    <row r="8" spans="1:9" s="6" customFormat="1" x14ac:dyDescent="0.25">
      <c r="A8" s="43">
        <v>221158</v>
      </c>
      <c r="B8" s="43">
        <v>300167</v>
      </c>
      <c r="C8" s="8" t="s">
        <v>3</v>
      </c>
      <c r="D8" s="7" t="s">
        <v>2</v>
      </c>
      <c r="E8" s="3"/>
      <c r="F8" s="9">
        <v>400</v>
      </c>
      <c r="G8" s="5">
        <f t="shared" si="0"/>
        <v>0</v>
      </c>
      <c r="H8" s="2"/>
      <c r="I8" s="49"/>
    </row>
    <row r="9" spans="1:9" s="6" customFormat="1" x14ac:dyDescent="0.25">
      <c r="A9" s="43">
        <v>221159</v>
      </c>
      <c r="B9" s="43">
        <v>300168</v>
      </c>
      <c r="C9" s="8" t="s">
        <v>5</v>
      </c>
      <c r="D9" s="7" t="s">
        <v>2</v>
      </c>
      <c r="E9" s="3"/>
      <c r="F9" s="9">
        <v>1000</v>
      </c>
      <c r="G9" s="5">
        <f t="shared" si="0"/>
        <v>0</v>
      </c>
      <c r="I9" s="49"/>
    </row>
    <row r="10" spans="1:9" s="6" customFormat="1" x14ac:dyDescent="0.25">
      <c r="A10" s="43">
        <v>221340</v>
      </c>
      <c r="B10" s="43">
        <v>300584</v>
      </c>
      <c r="C10" s="8" t="s">
        <v>24</v>
      </c>
      <c r="D10" s="7" t="s">
        <v>2</v>
      </c>
      <c r="E10" s="3"/>
      <c r="F10" s="9">
        <v>500</v>
      </c>
      <c r="G10" s="5">
        <f t="shared" si="0"/>
        <v>0</v>
      </c>
      <c r="H10" s="2"/>
      <c r="I10" s="49"/>
    </row>
    <row r="11" spans="1:9" s="6" customFormat="1" x14ac:dyDescent="0.25">
      <c r="A11" s="43">
        <v>221260</v>
      </c>
      <c r="B11" s="43">
        <v>300169</v>
      </c>
      <c r="C11" s="8" t="s">
        <v>4</v>
      </c>
      <c r="D11" s="7" t="s">
        <v>2</v>
      </c>
      <c r="E11" s="3"/>
      <c r="F11" s="9">
        <v>300</v>
      </c>
      <c r="G11" s="5">
        <f t="shared" si="0"/>
        <v>0</v>
      </c>
      <c r="I11" s="49"/>
    </row>
    <row r="12" spans="1:9" s="6" customFormat="1" ht="15.75" thickBot="1" x14ac:dyDescent="0.3">
      <c r="A12" s="48">
        <v>220191</v>
      </c>
      <c r="B12" s="42">
        <v>300840</v>
      </c>
      <c r="C12" s="11" t="s">
        <v>6</v>
      </c>
      <c r="D12" s="10" t="s">
        <v>2</v>
      </c>
      <c r="E12" s="22"/>
      <c r="F12" s="12">
        <v>200</v>
      </c>
      <c r="G12" s="23">
        <f t="shared" si="0"/>
        <v>0</v>
      </c>
      <c r="I12" s="49"/>
    </row>
    <row r="13" spans="1:9" s="6" customFormat="1" x14ac:dyDescent="0.25">
      <c r="A13" s="47">
        <v>220258</v>
      </c>
      <c r="B13" s="41">
        <v>300193</v>
      </c>
      <c r="C13" s="14" t="s">
        <v>26</v>
      </c>
      <c r="D13" s="13" t="s">
        <v>2</v>
      </c>
      <c r="E13" s="3"/>
      <c r="F13" s="4">
        <v>1000</v>
      </c>
      <c r="G13" s="5">
        <f t="shared" si="0"/>
        <v>0</v>
      </c>
      <c r="I13" s="49"/>
    </row>
    <row r="14" spans="1:9" s="6" customFormat="1" x14ac:dyDescent="0.25">
      <c r="A14" s="43">
        <v>220341</v>
      </c>
      <c r="B14" s="43">
        <v>300195</v>
      </c>
      <c r="C14" s="8" t="s">
        <v>11</v>
      </c>
      <c r="D14" s="7" t="s">
        <v>2</v>
      </c>
      <c r="E14" s="3"/>
      <c r="F14" s="9">
        <v>1200</v>
      </c>
      <c r="G14" s="5">
        <f t="shared" si="0"/>
        <v>0</v>
      </c>
      <c r="I14" s="49"/>
    </row>
    <row r="15" spans="1:9" s="6" customFormat="1" x14ac:dyDescent="0.25">
      <c r="A15" s="7"/>
      <c r="B15" s="43">
        <v>300194</v>
      </c>
      <c r="C15" s="8" t="s">
        <v>15</v>
      </c>
      <c r="D15" s="7" t="s">
        <v>2</v>
      </c>
      <c r="E15" s="3"/>
      <c r="F15" s="9">
        <v>500</v>
      </c>
      <c r="G15" s="5">
        <f t="shared" si="0"/>
        <v>0</v>
      </c>
      <c r="I15" s="49"/>
    </row>
    <row r="16" spans="1:9" s="6" customFormat="1" x14ac:dyDescent="0.25">
      <c r="A16" s="43">
        <v>221265</v>
      </c>
      <c r="B16" s="43">
        <v>300200</v>
      </c>
      <c r="C16" s="8" t="s">
        <v>27</v>
      </c>
      <c r="D16" s="7" t="s">
        <v>2</v>
      </c>
      <c r="E16" s="3"/>
      <c r="F16" s="9">
        <v>600</v>
      </c>
      <c r="G16" s="5">
        <f t="shared" si="0"/>
        <v>0</v>
      </c>
      <c r="I16" s="49"/>
    </row>
    <row r="17" spans="1:9" s="6" customFormat="1" x14ac:dyDescent="0.25">
      <c r="A17" s="43">
        <v>221270</v>
      </c>
      <c r="B17" s="43">
        <v>300202</v>
      </c>
      <c r="C17" s="8" t="s">
        <v>16</v>
      </c>
      <c r="D17" s="7" t="s">
        <v>2</v>
      </c>
      <c r="E17" s="3"/>
      <c r="F17" s="9">
        <v>400</v>
      </c>
      <c r="G17" s="5">
        <f t="shared" si="0"/>
        <v>0</v>
      </c>
      <c r="I17" s="49"/>
    </row>
    <row r="18" spans="1:9" s="6" customFormat="1" x14ac:dyDescent="0.25">
      <c r="A18" s="43">
        <v>220168</v>
      </c>
      <c r="B18" s="43">
        <v>300199</v>
      </c>
      <c r="C18" s="8" t="s">
        <v>19</v>
      </c>
      <c r="D18" s="7" t="s">
        <v>2</v>
      </c>
      <c r="E18" s="3"/>
      <c r="F18" s="9">
        <v>100</v>
      </c>
      <c r="G18" s="5">
        <f t="shared" si="0"/>
        <v>0</v>
      </c>
      <c r="I18" s="49"/>
    </row>
    <row r="19" spans="1:9" s="6" customFormat="1" x14ac:dyDescent="0.25">
      <c r="A19" s="7"/>
      <c r="B19" s="43">
        <v>300201</v>
      </c>
      <c r="C19" s="8" t="s">
        <v>28</v>
      </c>
      <c r="D19" s="7" t="s">
        <v>2</v>
      </c>
      <c r="E19" s="3"/>
      <c r="F19" s="9">
        <v>100</v>
      </c>
      <c r="G19" s="5">
        <f t="shared" si="0"/>
        <v>0</v>
      </c>
      <c r="I19" s="49"/>
    </row>
    <row r="20" spans="1:9" s="6" customFormat="1" x14ac:dyDescent="0.25">
      <c r="A20" s="7"/>
      <c r="B20" s="43">
        <v>300209</v>
      </c>
      <c r="C20" s="8" t="s">
        <v>18</v>
      </c>
      <c r="D20" s="7" t="s">
        <v>2</v>
      </c>
      <c r="E20" s="3"/>
      <c r="F20" s="9">
        <v>100</v>
      </c>
      <c r="G20" s="5">
        <f t="shared" si="0"/>
        <v>0</v>
      </c>
      <c r="I20" s="49"/>
    </row>
    <row r="21" spans="1:9" s="6" customFormat="1" x14ac:dyDescent="0.25">
      <c r="A21" s="7"/>
      <c r="B21" s="43">
        <v>300196</v>
      </c>
      <c r="C21" s="8" t="s">
        <v>9</v>
      </c>
      <c r="D21" s="7" t="s">
        <v>2</v>
      </c>
      <c r="E21" s="3"/>
      <c r="F21" s="9">
        <v>300</v>
      </c>
      <c r="G21" s="5">
        <f t="shared" si="0"/>
        <v>0</v>
      </c>
      <c r="I21" s="49"/>
    </row>
    <row r="22" spans="1:9" s="6" customFormat="1" x14ac:dyDescent="0.25">
      <c r="A22" s="7"/>
      <c r="B22" s="43">
        <v>300773</v>
      </c>
      <c r="C22" s="8" t="s">
        <v>17</v>
      </c>
      <c r="D22" s="7" t="s">
        <v>2</v>
      </c>
      <c r="E22" s="3"/>
      <c r="F22" s="9">
        <v>300</v>
      </c>
      <c r="G22" s="5">
        <f t="shared" si="0"/>
        <v>0</v>
      </c>
      <c r="I22" s="49"/>
    </row>
    <row r="23" spans="1:9" s="6" customFormat="1" x14ac:dyDescent="0.25">
      <c r="A23" s="7"/>
      <c r="B23" s="43">
        <v>300206</v>
      </c>
      <c r="C23" s="8" t="s">
        <v>29</v>
      </c>
      <c r="D23" s="7" t="s">
        <v>2</v>
      </c>
      <c r="E23" s="3"/>
      <c r="F23" s="9">
        <v>50</v>
      </c>
      <c r="G23" s="5">
        <f t="shared" si="0"/>
        <v>0</v>
      </c>
      <c r="I23" s="49"/>
    </row>
    <row r="24" spans="1:9" s="6" customFormat="1" x14ac:dyDescent="0.25">
      <c r="A24" s="7"/>
      <c r="B24" s="43">
        <v>300204</v>
      </c>
      <c r="C24" s="8" t="s">
        <v>7</v>
      </c>
      <c r="D24" s="7" t="s">
        <v>2</v>
      </c>
      <c r="E24" s="3"/>
      <c r="F24" s="9">
        <v>50</v>
      </c>
      <c r="G24" s="5">
        <f t="shared" si="0"/>
        <v>0</v>
      </c>
      <c r="I24" s="49"/>
    </row>
    <row r="25" spans="1:9" s="6" customFormat="1" x14ac:dyDescent="0.25">
      <c r="A25" s="7"/>
      <c r="B25" s="43">
        <v>300205</v>
      </c>
      <c r="C25" s="8" t="s">
        <v>8</v>
      </c>
      <c r="D25" s="7" t="s">
        <v>2</v>
      </c>
      <c r="E25" s="3"/>
      <c r="F25" s="9">
        <v>100</v>
      </c>
      <c r="G25" s="5">
        <f t="shared" si="0"/>
        <v>0</v>
      </c>
      <c r="I25" s="49"/>
    </row>
    <row r="26" spans="1:9" s="6" customFormat="1" x14ac:dyDescent="0.25">
      <c r="A26" s="7"/>
      <c r="B26" s="43">
        <v>300207</v>
      </c>
      <c r="C26" s="8" t="s">
        <v>10</v>
      </c>
      <c r="D26" s="7" t="s">
        <v>2</v>
      </c>
      <c r="E26" s="3"/>
      <c r="F26" s="9">
        <v>100</v>
      </c>
      <c r="G26" s="5">
        <f t="shared" si="0"/>
        <v>0</v>
      </c>
      <c r="I26" s="49"/>
    </row>
    <row r="27" spans="1:9" s="6" customFormat="1" ht="15.75" thickBot="1" x14ac:dyDescent="0.3">
      <c r="A27" s="30"/>
      <c r="B27" s="45">
        <v>300208</v>
      </c>
      <c r="C27" s="31" t="s">
        <v>12</v>
      </c>
      <c r="D27" s="30" t="s">
        <v>2</v>
      </c>
      <c r="E27" s="32"/>
      <c r="F27" s="38">
        <v>100</v>
      </c>
      <c r="G27" s="39">
        <f t="shared" si="0"/>
        <v>0</v>
      </c>
      <c r="I27" s="49"/>
    </row>
    <row r="28" spans="1:9" x14ac:dyDescent="0.25">
      <c r="A28" s="63" t="s">
        <v>14</v>
      </c>
      <c r="B28" s="64"/>
      <c r="C28" s="64"/>
      <c r="D28" s="64"/>
      <c r="E28" s="64"/>
      <c r="F28" s="28" t="s">
        <v>20</v>
      </c>
      <c r="G28" s="24">
        <f>SUM(G5:G27)</f>
        <v>0</v>
      </c>
      <c r="I28" s="50"/>
    </row>
    <row r="29" spans="1:9" ht="15.75" thickBot="1" x14ac:dyDescent="0.3">
      <c r="A29" s="65" t="s">
        <v>14</v>
      </c>
      <c r="B29" s="66"/>
      <c r="C29" s="66"/>
      <c r="D29" s="66"/>
      <c r="E29" s="66"/>
      <c r="F29" s="29" t="s">
        <v>22</v>
      </c>
      <c r="G29" s="25">
        <f>G28*1.2</f>
        <v>0</v>
      </c>
      <c r="I29" s="50"/>
    </row>
    <row r="30" spans="1:9" ht="15.75" x14ac:dyDescent="0.25">
      <c r="C30" s="17"/>
      <c r="G30" s="18"/>
    </row>
    <row r="31" spans="1:9" x14ac:dyDescent="0.25">
      <c r="C31" s="19"/>
    </row>
    <row r="32" spans="1:9" x14ac:dyDescent="0.25">
      <c r="C32" s="19"/>
    </row>
    <row r="34" spans="3:3" ht="18.75" x14ac:dyDescent="0.3">
      <c r="C34" s="21"/>
    </row>
  </sheetData>
  <mergeCells count="2">
    <mergeCell ref="A28:E28"/>
    <mergeCell ref="A29:E29"/>
  </mergeCells>
  <pageMargins left="0.7" right="0.7" top="0.75" bottom="0.75" header="0.3" footer="0.3"/>
  <pageSetup paperSize="9" scale="91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20001a Fatra Miticka Rajec</vt:lpstr>
      <vt:lpstr>'20001a Fatra Miticka Rajec'!Oblasť_tlače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2021-11-09T11:10:27Z</cp:lastPrinted>
  <dcterms:created xsi:type="dcterms:W3CDTF">2013-11-08T12:29:46Z</dcterms:created>
  <dcterms:modified xsi:type="dcterms:W3CDTF">2021-11-09T11:41:30Z</dcterms:modified>
</cp:coreProperties>
</file>