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\Documents\"/>
    </mc:Choice>
  </mc:AlternateContent>
  <bookViews>
    <workbookView xWindow="0" yWindow="0" windowWidth="29610" windowHeight="15225" tabRatio="919"/>
  </bookViews>
  <sheets>
    <sheet name="20006 mlecne " sheetId="16" r:id="rId1"/>
  </sheets>
  <definedNames>
    <definedName name="_xlnm.Print_Area" localSheetId="0">'20006 mlecne '!$A$3:$I$89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16" l="1"/>
  <c r="H75" i="16"/>
  <c r="H70" i="16"/>
  <c r="H69" i="16"/>
  <c r="H64" i="16"/>
  <c r="H63" i="16"/>
  <c r="H58" i="16"/>
  <c r="H57" i="16"/>
  <c r="H52" i="16"/>
  <c r="H51" i="16"/>
  <c r="H46" i="16"/>
  <c r="H45" i="16"/>
  <c r="H40" i="16"/>
  <c r="H39" i="16"/>
  <c r="H34" i="16"/>
  <c r="H33" i="16"/>
  <c r="H28" i="16"/>
  <c r="H27" i="16"/>
  <c r="H22" i="16"/>
  <c r="H21" i="16"/>
  <c r="H16" i="16"/>
  <c r="H15" i="16"/>
  <c r="H10" i="16"/>
  <c r="H9" i="16"/>
  <c r="H86" i="16"/>
  <c r="H85" i="16"/>
  <c r="H84" i="16"/>
  <c r="H83" i="16"/>
  <c r="H82" i="16"/>
  <c r="H81" i="16"/>
  <c r="H79" i="16"/>
  <c r="H78" i="16"/>
  <c r="H77" i="16"/>
  <c r="H74" i="16"/>
  <c r="H73" i="16"/>
  <c r="H72" i="16"/>
  <c r="H71" i="16"/>
  <c r="H68" i="16"/>
  <c r="H67" i="16"/>
  <c r="H66" i="16"/>
  <c r="H65" i="16"/>
  <c r="H62" i="16"/>
  <c r="H61" i="16"/>
  <c r="H60" i="16"/>
  <c r="H59" i="16"/>
  <c r="H56" i="16"/>
  <c r="H55" i="16"/>
  <c r="H54" i="16"/>
  <c r="H53" i="16"/>
  <c r="H50" i="16"/>
  <c r="H49" i="16"/>
  <c r="H48" i="16"/>
  <c r="H47" i="16"/>
  <c r="H44" i="16"/>
  <c r="H43" i="16"/>
  <c r="H42" i="16"/>
  <c r="H41" i="16"/>
  <c r="H38" i="16"/>
  <c r="H37" i="16"/>
  <c r="H36" i="16"/>
  <c r="H35" i="16"/>
  <c r="H32" i="16"/>
  <c r="H31" i="16"/>
  <c r="H30" i="16"/>
  <c r="H29" i="16"/>
  <c r="H26" i="16"/>
  <c r="H25" i="16"/>
  <c r="H24" i="16"/>
  <c r="H23" i="16"/>
  <c r="H20" i="16"/>
  <c r="H19" i="16"/>
  <c r="H18" i="16"/>
  <c r="H17" i="16"/>
  <c r="H14" i="16"/>
  <c r="H13" i="16"/>
  <c r="H12" i="16"/>
  <c r="H11" i="16"/>
  <c r="H8" i="16"/>
  <c r="H7" i="16"/>
  <c r="H6" i="16"/>
  <c r="H5" i="16"/>
  <c r="H88" i="16" l="1"/>
  <c r="H87" i="16"/>
</calcChain>
</file>

<file path=xl/sharedStrings.xml><?xml version="1.0" encoding="utf-8"?>
<sst xmlns="http://schemas.openxmlformats.org/spreadsheetml/2006/main" count="177" uniqueCount="97">
  <si>
    <t>Materiál</t>
  </si>
  <si>
    <t>MJO</t>
  </si>
  <si>
    <t>KS</t>
  </si>
  <si>
    <t>KG</t>
  </si>
  <si>
    <t>Cottage cheese ochutený 180g</t>
  </si>
  <si>
    <t>Cottage cheese, čerstvý syr 180g</t>
  </si>
  <si>
    <t>Jogurt Probia lesná jahoda 135g</t>
  </si>
  <si>
    <t>Jogurt Probia vanilka 135g</t>
  </si>
  <si>
    <t>Karička klasik, tav. syr (8 ks trojuholn</t>
  </si>
  <si>
    <t>Mlieko acidofilné 3,6% 250ml</t>
  </si>
  <si>
    <t>Mlieko acidofilné jahoda 3% 250ml</t>
  </si>
  <si>
    <t>Mlieko acidofilné ochutené 250ml</t>
  </si>
  <si>
    <t>Mlieko acidofilné vanilka 3% 250ml</t>
  </si>
  <si>
    <t>Mlieko trvanlivé 1,5 % 1l</t>
  </si>
  <si>
    <t>Parenica neúdená 1kg</t>
  </si>
  <si>
    <t>Parenica údená 1kg</t>
  </si>
  <si>
    <t>Puding čokoládový 200g</t>
  </si>
  <si>
    <t>Smotana do kávy - balenie 10ks x 10g bal</t>
  </si>
  <si>
    <t>Syr Niva 48% porc.1kg</t>
  </si>
  <si>
    <t>Šlahačka spray 250g</t>
  </si>
  <si>
    <t>Jednotková 
cena bez DPH</t>
  </si>
  <si>
    <t>SPOLU</t>
  </si>
  <si>
    <t>Objed.
množstvo</t>
  </si>
  <si>
    <t>Ľadová káva 500ml</t>
  </si>
  <si>
    <t>Mliečné 20006</t>
  </si>
  <si>
    <t>Syr Eidam 45% 1kg</t>
  </si>
  <si>
    <t xml:space="preserve">Mozzarella  125g </t>
  </si>
  <si>
    <t>sadzba DPH 10%/20%</t>
  </si>
  <si>
    <t>Syr tavený črievko Bambino 100g</t>
  </si>
  <si>
    <t>Syr tofu natur 1kg</t>
  </si>
  <si>
    <t>Pribináčik vanilkový 125g</t>
  </si>
  <si>
    <t>Piškótik 100g</t>
  </si>
  <si>
    <t xml:space="preserve">Kinder mliečný rez 28g </t>
  </si>
  <si>
    <t>Droždie čerstvé 42g</t>
  </si>
  <si>
    <t xml:space="preserve">Droždie instantné 10g </t>
  </si>
  <si>
    <t>Šlahačka trvanlivá 250g</t>
  </si>
  <si>
    <t xml:space="preserve">Termix 90g </t>
  </si>
  <si>
    <t>Smotana do kávy voľná 7,5g 1ks</t>
  </si>
  <si>
    <t xml:space="preserve">Smotana kyslá Rajo 250g </t>
  </si>
  <si>
    <t>PERLA plus vitamíny 500g</t>
  </si>
  <si>
    <t>JOGURT ZV CBA smot. biely 145g</t>
  </si>
  <si>
    <t>JOGURT ZV CBA smot. čokoláda 145g</t>
  </si>
  <si>
    <t>JOGURT ZV CBA smot. jahoda 145g</t>
  </si>
  <si>
    <t>JOGURT ZV CBA smot. vanilka 145g</t>
  </si>
  <si>
    <t>JOGURT ZV CBA smot. cučoried 145g</t>
  </si>
  <si>
    <t>Maslo čerstvé LIPTOV 125g</t>
  </si>
  <si>
    <t>Lactima sand.plátkový syr 100g</t>
  </si>
  <si>
    <t>Korbáčiky Hruštínske neúd.150g</t>
  </si>
  <si>
    <t>Maslo mini 10g</t>
  </si>
  <si>
    <t>Tvaroh tučný babička 250g</t>
  </si>
  <si>
    <t>Jogurt Probio bielý 135g</t>
  </si>
  <si>
    <t>Protein drink banán  0,33l</t>
  </si>
  <si>
    <t>Protein drink čokoláda 0,33l</t>
  </si>
  <si>
    <t xml:space="preserve">Protein drink vanilka 0,33l </t>
  </si>
  <si>
    <t xml:space="preserve">Syr Parmezán Grana Padano 200g </t>
  </si>
  <si>
    <t>Smotana na varenie 12% 1l</t>
  </si>
  <si>
    <t xml:space="preserve">Syr Hermelínek 120g </t>
  </si>
  <si>
    <t>Smotana na šľahanie 30-40% tuk 250g</t>
  </si>
  <si>
    <t>Maslo Milkin/Levice 250g</t>
  </si>
  <si>
    <t xml:space="preserve">Korbáčiky 80g úd.neúd.  </t>
  </si>
  <si>
    <t xml:space="preserve">Syr Leerdamer 100g </t>
  </si>
  <si>
    <t>Tvaroh hrudkový Tami 200g</t>
  </si>
  <si>
    <t xml:space="preserve">Tvaroh ochutený Protein Ananás,čokol. 200g </t>
  </si>
  <si>
    <t>bez DPH</t>
  </si>
  <si>
    <t>ks</t>
  </si>
  <si>
    <t>Mlieko bezlaktozové mlieko 1,5 % 1l</t>
  </si>
  <si>
    <r>
      <t xml:space="preserve"> </t>
    </r>
    <r>
      <rPr>
        <b/>
        <sz val="11"/>
        <rFont val="Calibri"/>
        <family val="2"/>
        <charset val="238"/>
        <scheme val="minor"/>
      </rPr>
      <t>s DPH</t>
    </r>
  </si>
  <si>
    <t xml:space="preserve">Cena spolu </t>
  </si>
  <si>
    <t xml:space="preserve">Syr Camembert 90g </t>
  </si>
  <si>
    <t>Bezlaktózne výrobky</t>
  </si>
  <si>
    <t xml:space="preserve"> </t>
  </si>
  <si>
    <t>Pribináčik 125g čokoládový/jahodový</t>
  </si>
  <si>
    <t>Lunex tavený syr 140g / 1ks trojhranok</t>
  </si>
  <si>
    <t>Lunex tavený syr 140g</t>
  </si>
  <si>
    <t xml:space="preserve">Maslo čerstvé LIPTOV 250g </t>
  </si>
  <si>
    <t>Syr polooštiepok neud. 185g</t>
  </si>
  <si>
    <t xml:space="preserve">Syr plesňový tatranský rival 120g </t>
  </si>
  <si>
    <t>Mlieko kokosové 1l                      </t>
  </si>
  <si>
    <t>Šľahačka bezlaktozová 200ml                               </t>
  </si>
  <si>
    <t>Maslo arašídové 330g</t>
  </si>
  <si>
    <t>Syr Feta 1kg</t>
  </si>
  <si>
    <t xml:space="preserve">Syr Balkanský 1kg (3kg)                                           </t>
  </si>
  <si>
    <t>Smotana sojová 250ml                                </t>
  </si>
  <si>
    <t>Syr Tehla Naša 45% 1kg</t>
  </si>
  <si>
    <t xml:space="preserve">Syr Tekov 200g bezlaktozovy (úd.,neúd.) </t>
  </si>
  <si>
    <t>Maslo bezlaktozové 125g Rajo</t>
  </si>
  <si>
    <t>Jogurty Jogobela 150g  bezlaktózove</t>
  </si>
  <si>
    <t>Cottage syr bezlaktozový 180g Rajo</t>
  </si>
  <si>
    <t>Syr Eidam údený Koliba salám 1kg (1,7kg)</t>
  </si>
  <si>
    <t>Syr tofu údený 200g                                       </t>
  </si>
  <si>
    <r>
      <t xml:space="preserve">Syr Hriňovská 45% 1kg </t>
    </r>
    <r>
      <rPr>
        <sz val="11"/>
        <color theme="1"/>
        <rFont val="Calibri"/>
        <family val="2"/>
        <charset val="238"/>
        <scheme val="minor"/>
      </rPr>
      <t>(2,6kg)</t>
    </r>
  </si>
  <si>
    <r>
      <t>Syr Tehla pandúr 45% 1kg (</t>
    </r>
    <r>
      <rPr>
        <sz val="11"/>
        <color theme="1"/>
        <rFont val="Calibri"/>
        <family val="2"/>
        <charset val="238"/>
        <scheme val="minor"/>
      </rPr>
      <t>3kg)</t>
    </r>
  </si>
  <si>
    <t>Droždie lahôdkové</t>
  </si>
  <si>
    <r>
      <t xml:space="preserve">Dezert mliečna ryža </t>
    </r>
    <r>
      <rPr>
        <sz val="11"/>
        <color theme="1"/>
        <rFont val="Calibri"/>
        <family val="2"/>
        <charset val="238"/>
        <scheme val="minor"/>
      </rPr>
      <t>175g</t>
    </r>
  </si>
  <si>
    <t>Bryndza 1kg</t>
  </si>
  <si>
    <t>RAMA CLASSIC 400g</t>
  </si>
  <si>
    <t>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</si>
</sst>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2" fontId="1" fillId="0" borderId="0" xfId="0" applyNumberFormat="1" applyFont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Fill="1" applyBorder="1"/>
    <xf numFmtId="0" fontId="0" fillId="0" borderId="0" xfId="0" applyFont="1" applyFill="1" applyBorder="1"/>
    <xf numFmtId="0" fontId="0" fillId="0" borderId="0" xfId="0" applyFont="1" applyFill="1"/>
    <xf numFmtId="4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2" fontId="0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/>
    <xf numFmtId="4" fontId="0" fillId="0" borderId="1" xfId="0" applyNumberFormat="1" applyFont="1" applyFill="1" applyBorder="1"/>
    <xf numFmtId="0" fontId="0" fillId="0" borderId="0" xfId="0" applyFont="1"/>
    <xf numFmtId="2" fontId="0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/>
    <xf numFmtId="0" fontId="0" fillId="0" borderId="0" xfId="0" applyFont="1" applyAlignment="1">
      <alignment horizontal="center"/>
    </xf>
    <xf numFmtId="3" fontId="0" fillId="0" borderId="0" xfId="0" applyNumberFormat="1" applyFont="1"/>
    <xf numFmtId="4" fontId="0" fillId="0" borderId="0" xfId="0" applyNumberFormat="1" applyFont="1"/>
    <xf numFmtId="9" fontId="1" fillId="2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2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49" fontId="0" fillId="3" borderId="1" xfId="0" applyNumberFormat="1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9" fontId="0" fillId="3" borderId="1" xfId="0" applyNumberFormat="1" applyFont="1" applyFill="1" applyBorder="1" applyAlignment="1">
      <alignment horizontal="center"/>
    </xf>
    <xf numFmtId="3" fontId="0" fillId="3" borderId="1" xfId="0" applyNumberFormat="1" applyFont="1" applyFill="1" applyBorder="1"/>
    <xf numFmtId="4" fontId="0" fillId="3" borderId="1" xfId="0" applyNumberFormat="1" applyFont="1" applyFill="1" applyBorder="1"/>
    <xf numFmtId="0" fontId="0" fillId="3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Border="1"/>
    <xf numFmtId="1" fontId="0" fillId="0" borderId="1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2" fontId="5" fillId="0" borderId="0" xfId="0" applyNumberFormat="1" applyFont="1" applyAlignment="1">
      <alignment horizontal="left"/>
    </xf>
    <xf numFmtId="2" fontId="0" fillId="0" borderId="0" xfId="0" applyNumberFormat="1" applyFont="1" applyFill="1" applyBorder="1" applyAlignment="1">
      <alignment horizontal="center"/>
    </xf>
    <xf numFmtId="4" fontId="1" fillId="2" borderId="3" xfId="0" applyNumberFormat="1" applyFont="1" applyFill="1" applyBorder="1"/>
    <xf numFmtId="4" fontId="1" fillId="0" borderId="4" xfId="0" applyNumberFormat="1" applyFont="1" applyBorder="1"/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4" fillId="0" borderId="0" xfId="0" applyFont="1"/>
    <xf numFmtId="0" fontId="9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8" xfId="0" applyFont="1" applyFill="1" applyBorder="1"/>
    <xf numFmtId="49" fontId="0" fillId="0" borderId="8" xfId="0" applyNumberFormat="1" applyFont="1" applyFill="1" applyBorder="1"/>
    <xf numFmtId="49" fontId="0" fillId="3" borderId="8" xfId="0" applyNumberFormat="1" applyFont="1" applyFill="1" applyBorder="1"/>
    <xf numFmtId="0" fontId="0" fillId="3" borderId="8" xfId="0" applyFont="1" applyFill="1" applyBorder="1"/>
    <xf numFmtId="2" fontId="4" fillId="0" borderId="8" xfId="0" applyNumberFormat="1" applyFont="1" applyFill="1" applyBorder="1"/>
    <xf numFmtId="0" fontId="4" fillId="0" borderId="8" xfId="0" applyFont="1" applyFill="1" applyBorder="1"/>
    <xf numFmtId="49" fontId="4" fillId="0" borderId="8" xfId="0" applyNumberFormat="1" applyFont="1" applyFill="1" applyBorder="1"/>
    <xf numFmtId="2" fontId="0" fillId="0" borderId="8" xfId="0" applyNumberFormat="1" applyFont="1" applyFill="1" applyBorder="1" applyAlignment="1">
      <alignment horizontal="left"/>
    </xf>
    <xf numFmtId="2" fontId="0" fillId="0" borderId="0" xfId="0" applyNumberFormat="1" applyFont="1" applyFill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49" fontId="4" fillId="3" borderId="8" xfId="0" applyNumberFormat="1" applyFont="1" applyFill="1" applyBorder="1"/>
    <xf numFmtId="0" fontId="0" fillId="0" borderId="8" xfId="0" applyFont="1" applyFill="1" applyBorder="1" applyAlignment="1">
      <alignment horizontal="left"/>
    </xf>
    <xf numFmtId="0" fontId="6" fillId="4" borderId="1" xfId="0" applyFont="1" applyFill="1" applyBorder="1"/>
    <xf numFmtId="0" fontId="8" fillId="4" borderId="1" xfId="0" applyFont="1" applyFill="1" applyBorder="1" applyAlignment="1"/>
    <xf numFmtId="0" fontId="8" fillId="4" borderId="7" xfId="0" applyFont="1" applyFill="1" applyBorder="1" applyAlignment="1"/>
    <xf numFmtId="49" fontId="6" fillId="4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9" fontId="6" fillId="4" borderId="1" xfId="0" applyNumberFormat="1" applyFont="1" applyFill="1" applyBorder="1" applyAlignment="1">
      <alignment horizontal="center"/>
    </xf>
    <xf numFmtId="3" fontId="0" fillId="4" borderId="1" xfId="0" applyNumberFormat="1" applyFont="1" applyFill="1" applyBorder="1"/>
    <xf numFmtId="4" fontId="6" fillId="4" borderId="2" xfId="0" applyNumberFormat="1" applyFont="1" applyFill="1" applyBorder="1"/>
    <xf numFmtId="0" fontId="0" fillId="0" borderId="0" xfId="0" applyFont="1" applyAlignment="1">
      <alignment horizontal="left"/>
    </xf>
    <xf numFmtId="49" fontId="0" fillId="3" borderId="1" xfId="0" applyNumberFormat="1" applyFont="1" applyFill="1" applyBorder="1"/>
    <xf numFmtId="49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/>
    <xf numFmtId="0" fontId="0" fillId="3" borderId="5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2" xfId="0" applyNumberFormat="1" applyFont="1" applyFill="1" applyBorder="1" applyAlignment="1">
      <alignment horizontal="center" vertical="center"/>
    </xf>
    <xf numFmtId="0" fontId="0" fillId="3" borderId="5" xfId="0" applyNumberFormat="1" applyFont="1" applyFill="1" applyBorder="1" applyAlignment="1">
      <alignment horizontal="center" vertical="center"/>
    </xf>
    <xf numFmtId="0" fontId="0" fillId="3" borderId="6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12" xfId="0" applyFont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zoomScaleNormal="100" workbookViewId="0">
      <selection activeCell="C91" sqref="C91:C92"/>
    </sheetView>
  </sheetViews>
  <sheetFormatPr defaultColWidth="8.7109375" defaultRowHeight="15" x14ac:dyDescent="0.25"/>
  <cols>
    <col min="1" max="1" width="8.5703125" style="22" bestFit="1" customWidth="1"/>
    <col min="2" max="2" width="9.42578125" style="22" customWidth="1"/>
    <col min="3" max="3" width="39.140625" style="7" customWidth="1"/>
    <col min="4" max="4" width="5" style="22" customWidth="1"/>
    <col min="5" max="5" width="12.85546875" style="19" customWidth="1"/>
    <col min="6" max="6" width="9" style="19" customWidth="1"/>
    <col min="7" max="7" width="9.5703125" style="23" customWidth="1"/>
    <col min="8" max="8" width="9" style="24" customWidth="1"/>
    <col min="9" max="9" width="9.85546875" style="19" customWidth="1"/>
    <col min="10" max="10" width="24.7109375" style="76" bestFit="1" customWidth="1"/>
    <col min="11" max="16384" width="8.7109375" style="18"/>
  </cols>
  <sheetData>
    <row r="1" spans="1:10" x14ac:dyDescent="0.25">
      <c r="A1" s="22" t="s">
        <v>96</v>
      </c>
    </row>
    <row r="3" spans="1:10" s="27" customFormat="1" ht="18.75" x14ac:dyDescent="0.3">
      <c r="C3" s="28"/>
      <c r="E3" s="29"/>
      <c r="F3" s="43"/>
      <c r="G3" s="30"/>
      <c r="H3" s="31"/>
      <c r="I3" s="29"/>
      <c r="J3" s="76"/>
    </row>
    <row r="4" spans="1:10" s="14" customFormat="1" ht="45" x14ac:dyDescent="0.3">
      <c r="A4" s="9" t="s">
        <v>0</v>
      </c>
      <c r="B4" s="9" t="s">
        <v>0</v>
      </c>
      <c r="C4" s="10" t="s">
        <v>24</v>
      </c>
      <c r="D4" s="9" t="s">
        <v>1</v>
      </c>
      <c r="E4" s="11" t="s">
        <v>20</v>
      </c>
      <c r="F4" s="25" t="s">
        <v>27</v>
      </c>
      <c r="G4" s="12" t="s">
        <v>22</v>
      </c>
      <c r="H4" s="13" t="s">
        <v>67</v>
      </c>
      <c r="I4" s="29"/>
      <c r="J4" s="76"/>
    </row>
    <row r="5" spans="1:10" s="7" customFormat="1" x14ac:dyDescent="0.25">
      <c r="A5" s="63">
        <v>220268</v>
      </c>
      <c r="B5" s="2"/>
      <c r="C5" s="5" t="s">
        <v>94</v>
      </c>
      <c r="D5" s="2" t="s">
        <v>3</v>
      </c>
      <c r="E5" s="15"/>
      <c r="F5" s="26">
        <v>0.2</v>
      </c>
      <c r="G5" s="16">
        <v>15</v>
      </c>
      <c r="H5" s="17">
        <f>E5*G5</f>
        <v>0</v>
      </c>
      <c r="I5" s="44"/>
      <c r="J5" s="86"/>
    </row>
    <row r="6" spans="1:10" s="7" customFormat="1" x14ac:dyDescent="0.25">
      <c r="A6" s="63">
        <v>220271</v>
      </c>
      <c r="B6" s="63">
        <v>300620</v>
      </c>
      <c r="C6" s="5" t="s">
        <v>4</v>
      </c>
      <c r="D6" s="2" t="s">
        <v>2</v>
      </c>
      <c r="E6" s="15"/>
      <c r="F6" s="26">
        <v>0.2</v>
      </c>
      <c r="G6" s="16">
        <v>200</v>
      </c>
      <c r="H6" s="17">
        <f>E6*G6</f>
        <v>0</v>
      </c>
      <c r="I6" s="44"/>
      <c r="J6" s="76"/>
    </row>
    <row r="7" spans="1:10" s="7" customFormat="1" x14ac:dyDescent="0.25">
      <c r="A7" s="63">
        <v>220357</v>
      </c>
      <c r="B7" s="63">
        <v>300425</v>
      </c>
      <c r="C7" s="5" t="s">
        <v>5</v>
      </c>
      <c r="D7" s="2" t="s">
        <v>2</v>
      </c>
      <c r="E7" s="15"/>
      <c r="F7" s="26">
        <v>0.2</v>
      </c>
      <c r="G7" s="16">
        <v>200</v>
      </c>
      <c r="H7" s="17">
        <f>E7*G7</f>
        <v>0</v>
      </c>
      <c r="I7" s="44"/>
      <c r="J7" s="76"/>
    </row>
    <row r="8" spans="1:10" s="7" customFormat="1" x14ac:dyDescent="0.25">
      <c r="A8" s="63">
        <v>220274</v>
      </c>
      <c r="B8" s="63">
        <v>300626</v>
      </c>
      <c r="C8" s="53" t="s">
        <v>93</v>
      </c>
      <c r="D8" s="2" t="s">
        <v>2</v>
      </c>
      <c r="E8" s="15"/>
      <c r="F8" s="26">
        <v>0.2</v>
      </c>
      <c r="G8" s="16">
        <v>200</v>
      </c>
      <c r="H8" s="17">
        <f t="shared" ref="H8:H71" si="0">E8*G8</f>
        <v>0</v>
      </c>
      <c r="I8" s="44"/>
      <c r="J8" s="86"/>
    </row>
    <row r="9" spans="1:10" s="7" customFormat="1" x14ac:dyDescent="0.25">
      <c r="A9" s="63">
        <v>220275</v>
      </c>
      <c r="B9" s="2"/>
      <c r="C9" s="53" t="s">
        <v>33</v>
      </c>
      <c r="D9" s="2" t="s">
        <v>3</v>
      </c>
      <c r="E9" s="15"/>
      <c r="F9" s="26">
        <v>0.2</v>
      </c>
      <c r="G9" s="16">
        <v>30</v>
      </c>
      <c r="H9" s="17">
        <f t="shared" si="0"/>
        <v>0</v>
      </c>
      <c r="I9" s="44"/>
      <c r="J9" s="76"/>
    </row>
    <row r="10" spans="1:10" x14ac:dyDescent="0.25">
      <c r="A10" s="63">
        <v>220170</v>
      </c>
      <c r="B10" s="2"/>
      <c r="C10" s="52" t="s">
        <v>34</v>
      </c>
      <c r="D10" s="38" t="s">
        <v>2</v>
      </c>
      <c r="E10" s="15"/>
      <c r="F10" s="26">
        <v>0.2</v>
      </c>
      <c r="G10" s="16">
        <v>20</v>
      </c>
      <c r="H10" s="17">
        <f t="shared" si="0"/>
        <v>0</v>
      </c>
      <c r="I10" s="44"/>
    </row>
    <row r="11" spans="1:10" x14ac:dyDescent="0.25">
      <c r="A11" s="20">
        <v>220315</v>
      </c>
      <c r="B11" s="2"/>
      <c r="C11" s="52" t="s">
        <v>92</v>
      </c>
      <c r="D11" s="38" t="s">
        <v>2</v>
      </c>
      <c r="E11" s="15"/>
      <c r="F11" s="26">
        <v>0.2</v>
      </c>
      <c r="G11" s="16">
        <v>50</v>
      </c>
      <c r="H11" s="17">
        <f t="shared" si="0"/>
        <v>0</v>
      </c>
      <c r="I11" s="44"/>
    </row>
    <row r="12" spans="1:10" s="7" customFormat="1" x14ac:dyDescent="0.25">
      <c r="A12" s="89">
        <v>220311</v>
      </c>
      <c r="B12" s="65">
        <v>300663</v>
      </c>
      <c r="C12" s="54" t="s">
        <v>6</v>
      </c>
      <c r="D12" s="32" t="s">
        <v>2</v>
      </c>
      <c r="E12" s="33"/>
      <c r="F12" s="34">
        <v>0.1</v>
      </c>
      <c r="G12" s="35">
        <v>100</v>
      </c>
      <c r="H12" s="36">
        <f t="shared" si="0"/>
        <v>0</v>
      </c>
      <c r="I12" s="44"/>
    </row>
    <row r="13" spans="1:10" s="7" customFormat="1" x14ac:dyDescent="0.25">
      <c r="A13" s="90"/>
      <c r="B13" s="65">
        <v>300664</v>
      </c>
      <c r="C13" s="54" t="s">
        <v>7</v>
      </c>
      <c r="D13" s="32" t="s">
        <v>2</v>
      </c>
      <c r="E13" s="33"/>
      <c r="F13" s="34">
        <v>0.1</v>
      </c>
      <c r="G13" s="35">
        <v>100</v>
      </c>
      <c r="H13" s="36">
        <f t="shared" si="0"/>
        <v>0</v>
      </c>
      <c r="I13" s="44"/>
    </row>
    <row r="14" spans="1:10" s="7" customFormat="1" x14ac:dyDescent="0.25">
      <c r="A14" s="91"/>
      <c r="B14" s="64">
        <v>300416</v>
      </c>
      <c r="C14" s="54" t="s">
        <v>50</v>
      </c>
      <c r="D14" s="32" t="s">
        <v>2</v>
      </c>
      <c r="E14" s="33"/>
      <c r="F14" s="34">
        <v>0.1</v>
      </c>
      <c r="G14" s="35">
        <v>100</v>
      </c>
      <c r="H14" s="36">
        <f>E14*G14</f>
        <v>0</v>
      </c>
      <c r="I14" s="44"/>
    </row>
    <row r="15" spans="1:10" x14ac:dyDescent="0.25">
      <c r="A15" s="37">
        <v>220608</v>
      </c>
      <c r="B15" s="32">
        <v>300666</v>
      </c>
      <c r="C15" s="55" t="s">
        <v>40</v>
      </c>
      <c r="D15" s="32" t="s">
        <v>2</v>
      </c>
      <c r="E15" s="33"/>
      <c r="F15" s="34">
        <v>0.1</v>
      </c>
      <c r="G15" s="35">
        <v>100</v>
      </c>
      <c r="H15" s="36">
        <f t="shared" si="0"/>
        <v>0</v>
      </c>
      <c r="I15" s="44"/>
    </row>
    <row r="16" spans="1:10" x14ac:dyDescent="0.25">
      <c r="A16" s="92">
        <v>220607</v>
      </c>
      <c r="B16" s="32">
        <v>300665</v>
      </c>
      <c r="C16" s="55" t="s">
        <v>44</v>
      </c>
      <c r="D16" s="32" t="s">
        <v>2</v>
      </c>
      <c r="E16" s="33"/>
      <c r="F16" s="34">
        <v>0.1</v>
      </c>
      <c r="G16" s="35">
        <v>500</v>
      </c>
      <c r="H16" s="36">
        <f t="shared" si="0"/>
        <v>0</v>
      </c>
      <c r="I16" s="44"/>
    </row>
    <row r="17" spans="1:10" x14ac:dyDescent="0.25">
      <c r="A17" s="93"/>
      <c r="B17" s="32">
        <v>300667</v>
      </c>
      <c r="C17" s="55" t="s">
        <v>41</v>
      </c>
      <c r="D17" s="32" t="s">
        <v>2</v>
      </c>
      <c r="E17" s="33"/>
      <c r="F17" s="34">
        <v>0.1</v>
      </c>
      <c r="G17" s="35">
        <v>10</v>
      </c>
      <c r="H17" s="36">
        <f t="shared" si="0"/>
        <v>0</v>
      </c>
      <c r="I17" s="44"/>
    </row>
    <row r="18" spans="1:10" x14ac:dyDescent="0.25">
      <c r="A18" s="93"/>
      <c r="B18" s="32">
        <v>300668</v>
      </c>
      <c r="C18" s="55" t="s">
        <v>42</v>
      </c>
      <c r="D18" s="32" t="s">
        <v>2</v>
      </c>
      <c r="E18" s="33"/>
      <c r="F18" s="34">
        <v>0.1</v>
      </c>
      <c r="G18" s="35">
        <v>20</v>
      </c>
      <c r="H18" s="36">
        <f t="shared" si="0"/>
        <v>0</v>
      </c>
      <c r="I18" s="44"/>
    </row>
    <row r="19" spans="1:10" x14ac:dyDescent="0.25">
      <c r="A19" s="94"/>
      <c r="B19" s="32">
        <v>300669</v>
      </c>
      <c r="C19" s="55" t="s">
        <v>43</v>
      </c>
      <c r="D19" s="32" t="s">
        <v>2</v>
      </c>
      <c r="E19" s="33"/>
      <c r="F19" s="34">
        <v>0.1</v>
      </c>
      <c r="G19" s="35">
        <v>10</v>
      </c>
      <c r="H19" s="36">
        <f t="shared" si="0"/>
        <v>0</v>
      </c>
      <c r="I19" s="44"/>
    </row>
    <row r="20" spans="1:10" s="7" customFormat="1" x14ac:dyDescent="0.25">
      <c r="A20" s="63">
        <v>220342</v>
      </c>
      <c r="B20" s="63">
        <v>300694</v>
      </c>
      <c r="C20" s="53" t="s">
        <v>8</v>
      </c>
      <c r="D20" s="2" t="s">
        <v>2</v>
      </c>
      <c r="E20" s="15"/>
      <c r="F20" s="26">
        <v>0.2</v>
      </c>
      <c r="G20" s="16">
        <v>100</v>
      </c>
      <c r="H20" s="17">
        <f t="shared" si="0"/>
        <v>0</v>
      </c>
      <c r="I20" s="44"/>
      <c r="J20" s="76"/>
    </row>
    <row r="21" spans="1:10" s="7" customFormat="1" x14ac:dyDescent="0.25">
      <c r="A21" s="2"/>
      <c r="B21" s="38">
        <v>300713</v>
      </c>
      <c r="C21" s="52" t="s">
        <v>32</v>
      </c>
      <c r="D21" s="2" t="s">
        <v>2</v>
      </c>
      <c r="E21" s="15"/>
      <c r="F21" s="26">
        <v>0.2</v>
      </c>
      <c r="G21" s="16">
        <v>400</v>
      </c>
      <c r="H21" s="17">
        <f t="shared" si="0"/>
        <v>0</v>
      </c>
      <c r="I21" s="44"/>
      <c r="J21" s="76"/>
    </row>
    <row r="22" spans="1:10" s="7" customFormat="1" x14ac:dyDescent="0.25">
      <c r="A22" s="40">
        <v>220106</v>
      </c>
      <c r="B22" s="38">
        <v>300356</v>
      </c>
      <c r="C22" s="52" t="s">
        <v>59</v>
      </c>
      <c r="D22" s="2" t="s">
        <v>2</v>
      </c>
      <c r="E22" s="15"/>
      <c r="F22" s="26">
        <v>0.2</v>
      </c>
      <c r="G22" s="16">
        <v>20</v>
      </c>
      <c r="H22" s="17">
        <f t="shared" si="0"/>
        <v>0</v>
      </c>
      <c r="I22" s="44"/>
    </row>
    <row r="23" spans="1:10" s="7" customFormat="1" x14ac:dyDescent="0.25">
      <c r="A23" s="2"/>
      <c r="B23" s="38">
        <v>300357</v>
      </c>
      <c r="C23" s="52" t="s">
        <v>47</v>
      </c>
      <c r="D23" s="2" t="s">
        <v>2</v>
      </c>
      <c r="E23" s="15"/>
      <c r="F23" s="26">
        <v>0.2</v>
      </c>
      <c r="G23" s="16">
        <v>10</v>
      </c>
      <c r="H23" s="17">
        <f t="shared" si="0"/>
        <v>0</v>
      </c>
      <c r="I23" s="44"/>
      <c r="J23" s="76"/>
    </row>
    <row r="24" spans="1:10" s="7" customFormat="1" x14ac:dyDescent="0.25">
      <c r="A24" s="63">
        <v>220338</v>
      </c>
      <c r="B24" s="63">
        <v>300692</v>
      </c>
      <c r="C24" s="52" t="s">
        <v>46</v>
      </c>
      <c r="D24" s="2" t="s">
        <v>2</v>
      </c>
      <c r="E24" s="15"/>
      <c r="F24" s="26">
        <v>0.2</v>
      </c>
      <c r="G24" s="16">
        <v>100</v>
      </c>
      <c r="H24" s="17">
        <f>E24*G24</f>
        <v>0</v>
      </c>
      <c r="I24" s="44"/>
    </row>
    <row r="25" spans="1:10" s="7" customFormat="1" x14ac:dyDescent="0.25">
      <c r="A25" s="2"/>
      <c r="B25" s="63">
        <v>300419</v>
      </c>
      <c r="C25" s="53" t="s">
        <v>23</v>
      </c>
      <c r="D25" s="2" t="s">
        <v>2</v>
      </c>
      <c r="E25" s="15"/>
      <c r="F25" s="26">
        <v>0.2</v>
      </c>
      <c r="G25" s="16">
        <v>500</v>
      </c>
      <c r="H25" s="17">
        <f t="shared" si="0"/>
        <v>0</v>
      </c>
      <c r="I25" s="44"/>
      <c r="J25" s="76"/>
    </row>
    <row r="26" spans="1:10" s="7" customFormat="1" x14ac:dyDescent="0.25">
      <c r="A26" s="40">
        <v>220011</v>
      </c>
      <c r="B26" s="63">
        <v>300518</v>
      </c>
      <c r="C26" s="53" t="s">
        <v>72</v>
      </c>
      <c r="D26" s="2" t="s">
        <v>2</v>
      </c>
      <c r="E26" s="15"/>
      <c r="F26" s="26">
        <v>0.2</v>
      </c>
      <c r="G26" s="16">
        <v>300</v>
      </c>
      <c r="H26" s="17">
        <f t="shared" si="0"/>
        <v>0</v>
      </c>
      <c r="I26" s="44"/>
      <c r="J26" s="76"/>
    </row>
    <row r="27" spans="1:10" s="7" customFormat="1" x14ac:dyDescent="0.25">
      <c r="A27" s="63">
        <v>220351</v>
      </c>
      <c r="B27" s="63">
        <v>300427</v>
      </c>
      <c r="C27" s="53" t="s">
        <v>73</v>
      </c>
      <c r="D27" s="2" t="s">
        <v>2</v>
      </c>
      <c r="E27" s="15"/>
      <c r="F27" s="26">
        <v>0.2</v>
      </c>
      <c r="G27" s="16">
        <v>100</v>
      </c>
      <c r="H27" s="17">
        <f t="shared" si="0"/>
        <v>0</v>
      </c>
      <c r="I27" s="44"/>
      <c r="J27" s="76"/>
    </row>
    <row r="28" spans="1:10" s="7" customFormat="1" x14ac:dyDescent="0.25">
      <c r="A28" s="38"/>
      <c r="B28" s="38"/>
      <c r="C28" s="80" t="s">
        <v>79</v>
      </c>
      <c r="D28" s="81" t="s">
        <v>2</v>
      </c>
      <c r="E28" s="82"/>
      <c r="F28" s="26">
        <v>0.2</v>
      </c>
      <c r="G28" s="16">
        <v>10</v>
      </c>
      <c r="H28" s="17">
        <f>E28*G28</f>
        <v>0</v>
      </c>
      <c r="I28" s="44"/>
      <c r="J28" s="76"/>
    </row>
    <row r="29" spans="1:10" s="7" customFormat="1" x14ac:dyDescent="0.25">
      <c r="A29" s="64">
        <v>220352</v>
      </c>
      <c r="B29" s="37"/>
      <c r="C29" s="54" t="s">
        <v>45</v>
      </c>
      <c r="D29" s="32" t="s">
        <v>2</v>
      </c>
      <c r="E29" s="33"/>
      <c r="F29" s="34">
        <v>0.1</v>
      </c>
      <c r="G29" s="35">
        <v>400</v>
      </c>
      <c r="H29" s="36">
        <f t="shared" si="0"/>
        <v>0</v>
      </c>
      <c r="I29" s="44"/>
      <c r="J29" s="76"/>
    </row>
    <row r="30" spans="1:10" x14ac:dyDescent="0.25">
      <c r="A30" s="37">
        <v>220353</v>
      </c>
      <c r="B30" s="37"/>
      <c r="C30" s="55" t="s">
        <v>74</v>
      </c>
      <c r="D30" s="37" t="s">
        <v>2</v>
      </c>
      <c r="E30" s="33"/>
      <c r="F30" s="34">
        <v>0.1</v>
      </c>
      <c r="G30" s="35">
        <v>10</v>
      </c>
      <c r="H30" s="36">
        <f t="shared" si="0"/>
        <v>0</v>
      </c>
      <c r="I30" s="44"/>
    </row>
    <row r="31" spans="1:10" x14ac:dyDescent="0.25">
      <c r="A31" s="37">
        <v>220354</v>
      </c>
      <c r="B31" s="37"/>
      <c r="C31" s="54" t="s">
        <v>58</v>
      </c>
      <c r="D31" s="37" t="s">
        <v>2</v>
      </c>
      <c r="E31" s="33"/>
      <c r="F31" s="34">
        <v>0.1</v>
      </c>
      <c r="G31" s="35">
        <v>10</v>
      </c>
      <c r="H31" s="36">
        <f t="shared" si="0"/>
        <v>0</v>
      </c>
      <c r="I31" s="44"/>
    </row>
    <row r="32" spans="1:10" s="7" customFormat="1" x14ac:dyDescent="0.25">
      <c r="A32" s="64">
        <v>221205</v>
      </c>
      <c r="B32" s="64">
        <v>300573</v>
      </c>
      <c r="C32" s="54" t="s">
        <v>48</v>
      </c>
      <c r="D32" s="32" t="s">
        <v>2</v>
      </c>
      <c r="E32" s="33"/>
      <c r="F32" s="34">
        <v>0.1</v>
      </c>
      <c r="G32" s="35">
        <v>200</v>
      </c>
      <c r="H32" s="36">
        <f t="shared" si="0"/>
        <v>0</v>
      </c>
      <c r="I32" s="44"/>
      <c r="J32" s="76"/>
    </row>
    <row r="33" spans="1:10" s="7" customFormat="1" x14ac:dyDescent="0.25">
      <c r="A33" s="64">
        <v>220263</v>
      </c>
      <c r="B33" s="64">
        <v>300422</v>
      </c>
      <c r="C33" s="54" t="s">
        <v>9</v>
      </c>
      <c r="D33" s="32" t="s">
        <v>2</v>
      </c>
      <c r="E33" s="33"/>
      <c r="F33" s="34">
        <v>0.1</v>
      </c>
      <c r="G33" s="35">
        <v>400</v>
      </c>
      <c r="H33" s="36">
        <f t="shared" si="0"/>
        <v>0</v>
      </c>
      <c r="I33" s="44"/>
      <c r="J33" s="76"/>
    </row>
    <row r="34" spans="1:10" s="7" customFormat="1" x14ac:dyDescent="0.25">
      <c r="A34" s="32"/>
      <c r="B34" s="64">
        <v>300420</v>
      </c>
      <c r="C34" s="54" t="s">
        <v>10</v>
      </c>
      <c r="D34" s="32" t="s">
        <v>2</v>
      </c>
      <c r="E34" s="33"/>
      <c r="F34" s="34">
        <v>0.1</v>
      </c>
      <c r="G34" s="35">
        <v>150</v>
      </c>
      <c r="H34" s="36">
        <f t="shared" si="0"/>
        <v>0</v>
      </c>
      <c r="I34" s="44"/>
      <c r="J34" s="76"/>
    </row>
    <row r="35" spans="1:10" s="7" customFormat="1" x14ac:dyDescent="0.25">
      <c r="A35" s="89">
        <v>220355</v>
      </c>
      <c r="B35" s="64">
        <v>300720</v>
      </c>
      <c r="C35" s="54" t="s">
        <v>11</v>
      </c>
      <c r="D35" s="32" t="s">
        <v>2</v>
      </c>
      <c r="E35" s="33"/>
      <c r="F35" s="34">
        <v>0.1</v>
      </c>
      <c r="G35" s="35">
        <v>10</v>
      </c>
      <c r="H35" s="36">
        <f t="shared" si="0"/>
        <v>0</v>
      </c>
      <c r="I35" s="44"/>
      <c r="J35" s="76"/>
    </row>
    <row r="36" spans="1:10" s="7" customFormat="1" x14ac:dyDescent="0.25">
      <c r="A36" s="91"/>
      <c r="B36" s="64">
        <v>300421</v>
      </c>
      <c r="C36" s="54" t="s">
        <v>12</v>
      </c>
      <c r="D36" s="32" t="s">
        <v>2</v>
      </c>
      <c r="E36" s="33"/>
      <c r="F36" s="34">
        <v>0.1</v>
      </c>
      <c r="G36" s="35">
        <v>200</v>
      </c>
      <c r="H36" s="36">
        <f t="shared" si="0"/>
        <v>0</v>
      </c>
      <c r="I36" s="44"/>
      <c r="J36" s="76"/>
    </row>
    <row r="37" spans="1:10" s="7" customFormat="1" x14ac:dyDescent="0.25">
      <c r="A37" s="38"/>
      <c r="B37" s="20">
        <v>220325</v>
      </c>
      <c r="C37" s="80" t="s">
        <v>77</v>
      </c>
      <c r="D37" s="81" t="s">
        <v>2</v>
      </c>
      <c r="E37" s="82"/>
      <c r="F37" s="26">
        <v>0.2</v>
      </c>
      <c r="G37" s="16">
        <v>10</v>
      </c>
      <c r="H37" s="17">
        <f t="shared" si="0"/>
        <v>0</v>
      </c>
      <c r="I37" s="44"/>
      <c r="J37" s="76"/>
    </row>
    <row r="38" spans="1:10" s="7" customFormat="1" x14ac:dyDescent="0.25">
      <c r="A38" s="87">
        <v>220232</v>
      </c>
      <c r="B38" s="64">
        <v>300424</v>
      </c>
      <c r="C38" s="54" t="s">
        <v>13</v>
      </c>
      <c r="D38" s="32" t="s">
        <v>2</v>
      </c>
      <c r="E38" s="33"/>
      <c r="F38" s="34">
        <v>0.1</v>
      </c>
      <c r="G38" s="35">
        <v>2000</v>
      </c>
      <c r="H38" s="36">
        <f t="shared" si="0"/>
        <v>0</v>
      </c>
      <c r="I38" s="44"/>
      <c r="J38" s="76"/>
    </row>
    <row r="39" spans="1:10" s="7" customFormat="1" x14ac:dyDescent="0.25">
      <c r="A39" s="63">
        <v>221221</v>
      </c>
      <c r="B39" s="4"/>
      <c r="C39" s="52" t="s">
        <v>26</v>
      </c>
      <c r="D39" s="2" t="s">
        <v>2</v>
      </c>
      <c r="E39" s="15"/>
      <c r="F39" s="26">
        <v>0.2</v>
      </c>
      <c r="G39" s="16">
        <v>100</v>
      </c>
      <c r="H39" s="17">
        <f t="shared" si="0"/>
        <v>0</v>
      </c>
      <c r="I39" s="44"/>
      <c r="J39" s="76"/>
    </row>
    <row r="40" spans="1:10" s="7" customFormat="1" x14ac:dyDescent="0.25">
      <c r="A40" s="63">
        <v>220376</v>
      </c>
      <c r="B40" s="63">
        <v>300749</v>
      </c>
      <c r="C40" s="53" t="s">
        <v>14</v>
      </c>
      <c r="D40" s="2" t="s">
        <v>3</v>
      </c>
      <c r="E40" s="15"/>
      <c r="F40" s="26">
        <v>0.2</v>
      </c>
      <c r="G40" s="16">
        <v>10</v>
      </c>
      <c r="H40" s="17">
        <f t="shared" si="0"/>
        <v>0</v>
      </c>
      <c r="I40" s="44"/>
      <c r="J40" s="76"/>
    </row>
    <row r="41" spans="1:10" s="7" customFormat="1" x14ac:dyDescent="0.25">
      <c r="A41" s="63">
        <v>220377</v>
      </c>
      <c r="B41" s="63">
        <v>300750</v>
      </c>
      <c r="C41" s="53" t="s">
        <v>15</v>
      </c>
      <c r="D41" s="2" t="s">
        <v>3</v>
      </c>
      <c r="E41" s="15"/>
      <c r="F41" s="26">
        <v>0.2</v>
      </c>
      <c r="G41" s="16">
        <v>10</v>
      </c>
      <c r="H41" s="17">
        <f t="shared" si="0"/>
        <v>0</v>
      </c>
      <c r="I41" s="44"/>
      <c r="J41" s="76"/>
    </row>
    <row r="42" spans="1:10" x14ac:dyDescent="0.25">
      <c r="A42" s="38">
        <v>220344</v>
      </c>
      <c r="B42" s="38"/>
      <c r="C42" s="52" t="s">
        <v>39</v>
      </c>
      <c r="D42" s="2" t="s">
        <v>2</v>
      </c>
      <c r="E42" s="3"/>
      <c r="F42" s="26">
        <v>0.2</v>
      </c>
      <c r="G42" s="16">
        <v>10</v>
      </c>
      <c r="H42" s="39">
        <f t="shared" si="0"/>
        <v>0</v>
      </c>
      <c r="I42" s="44"/>
    </row>
    <row r="43" spans="1:10" s="7" customFormat="1" x14ac:dyDescent="0.25">
      <c r="A43" s="2"/>
      <c r="B43" s="38">
        <v>300614</v>
      </c>
      <c r="C43" s="56" t="s">
        <v>31</v>
      </c>
      <c r="D43" s="2" t="s">
        <v>2</v>
      </c>
      <c r="E43" s="15"/>
      <c r="F43" s="26">
        <v>0.2</v>
      </c>
      <c r="G43" s="16">
        <v>10</v>
      </c>
      <c r="H43" s="17">
        <f t="shared" si="0"/>
        <v>0</v>
      </c>
      <c r="I43" s="44"/>
      <c r="J43" s="76"/>
    </row>
    <row r="44" spans="1:10" s="7" customFormat="1" x14ac:dyDescent="0.25">
      <c r="A44" s="2"/>
      <c r="B44" s="38">
        <v>300714</v>
      </c>
      <c r="C44" s="52" t="s">
        <v>71</v>
      </c>
      <c r="D44" s="2" t="s">
        <v>2</v>
      </c>
      <c r="E44" s="3"/>
      <c r="F44" s="26">
        <v>0.2</v>
      </c>
      <c r="G44" s="16">
        <v>100</v>
      </c>
      <c r="H44" s="17">
        <f t="shared" si="0"/>
        <v>0</v>
      </c>
      <c r="I44" s="44"/>
      <c r="J44" s="76"/>
    </row>
    <row r="45" spans="1:10" s="7" customFormat="1" x14ac:dyDescent="0.25">
      <c r="A45" s="2"/>
      <c r="B45" s="38">
        <v>300770</v>
      </c>
      <c r="C45" s="52" t="s">
        <v>30</v>
      </c>
      <c r="D45" s="2" t="s">
        <v>2</v>
      </c>
      <c r="E45" s="3"/>
      <c r="F45" s="26">
        <v>0.2</v>
      </c>
      <c r="G45" s="16">
        <v>100</v>
      </c>
      <c r="H45" s="17">
        <f t="shared" si="0"/>
        <v>0</v>
      </c>
      <c r="I45" s="44"/>
      <c r="J45" s="76"/>
    </row>
    <row r="46" spans="1:10" s="7" customFormat="1" x14ac:dyDescent="0.25">
      <c r="A46" s="2"/>
      <c r="B46" s="40">
        <v>300474</v>
      </c>
      <c r="C46" s="52" t="s">
        <v>51</v>
      </c>
      <c r="D46" s="2" t="s">
        <v>2</v>
      </c>
      <c r="E46" s="3"/>
      <c r="F46" s="26">
        <v>0.2</v>
      </c>
      <c r="G46" s="16">
        <v>100</v>
      </c>
      <c r="H46" s="17">
        <f t="shared" si="0"/>
        <v>0</v>
      </c>
      <c r="I46" s="44"/>
      <c r="J46" s="76"/>
    </row>
    <row r="47" spans="1:10" s="7" customFormat="1" x14ac:dyDescent="0.25">
      <c r="A47" s="2"/>
      <c r="B47" s="40">
        <v>300475</v>
      </c>
      <c r="C47" s="52" t="s">
        <v>52</v>
      </c>
      <c r="D47" s="2" t="s">
        <v>2</v>
      </c>
      <c r="E47" s="3"/>
      <c r="F47" s="26">
        <v>0.2</v>
      </c>
      <c r="G47" s="16">
        <v>200</v>
      </c>
      <c r="H47" s="17">
        <f t="shared" si="0"/>
        <v>0</v>
      </c>
      <c r="I47" s="44"/>
      <c r="J47" s="76"/>
    </row>
    <row r="48" spans="1:10" s="7" customFormat="1" x14ac:dyDescent="0.25">
      <c r="A48" s="2"/>
      <c r="B48" s="40">
        <v>300476</v>
      </c>
      <c r="C48" s="52" t="s">
        <v>53</v>
      </c>
      <c r="D48" s="2" t="s">
        <v>2</v>
      </c>
      <c r="E48" s="3"/>
      <c r="F48" s="26">
        <v>0.2</v>
      </c>
      <c r="G48" s="16">
        <v>200</v>
      </c>
      <c r="H48" s="17">
        <f t="shared" si="0"/>
        <v>0</v>
      </c>
      <c r="I48" s="44"/>
      <c r="J48" s="76"/>
    </row>
    <row r="49" spans="1:10" s="7" customFormat="1" x14ac:dyDescent="0.25">
      <c r="A49" s="63">
        <v>220381</v>
      </c>
      <c r="B49" s="63">
        <v>300758</v>
      </c>
      <c r="C49" s="58" t="s">
        <v>16</v>
      </c>
      <c r="D49" s="2" t="s">
        <v>2</v>
      </c>
      <c r="E49" s="15"/>
      <c r="F49" s="26">
        <v>0.2</v>
      </c>
      <c r="G49" s="16">
        <v>50</v>
      </c>
      <c r="H49" s="17">
        <f t="shared" si="0"/>
        <v>0</v>
      </c>
      <c r="I49" s="44"/>
      <c r="J49" s="76"/>
    </row>
    <row r="50" spans="1:10" x14ac:dyDescent="0.25">
      <c r="A50" s="38">
        <v>220348</v>
      </c>
      <c r="B50" s="38"/>
      <c r="C50" s="52" t="s">
        <v>95</v>
      </c>
      <c r="D50" s="2" t="s">
        <v>2</v>
      </c>
      <c r="E50" s="3"/>
      <c r="F50" s="26">
        <v>0.2</v>
      </c>
      <c r="G50" s="16">
        <v>400</v>
      </c>
      <c r="H50" s="39">
        <f t="shared" si="0"/>
        <v>0</v>
      </c>
      <c r="I50" s="44"/>
    </row>
    <row r="51" spans="1:10" s="7" customFormat="1" x14ac:dyDescent="0.25">
      <c r="A51" s="63">
        <v>220206</v>
      </c>
      <c r="B51" s="63">
        <v>300423</v>
      </c>
      <c r="C51" s="58" t="s">
        <v>17</v>
      </c>
      <c r="D51" s="2" t="s">
        <v>2</v>
      </c>
      <c r="E51" s="15"/>
      <c r="F51" s="26">
        <v>0.2</v>
      </c>
      <c r="G51" s="16">
        <v>100</v>
      </c>
      <c r="H51" s="39">
        <f t="shared" si="0"/>
        <v>0</v>
      </c>
      <c r="I51" s="44"/>
      <c r="J51" s="76"/>
    </row>
    <row r="52" spans="1:10" s="7" customFormat="1" x14ac:dyDescent="0.25">
      <c r="A52" s="63">
        <v>220095</v>
      </c>
      <c r="B52" s="63">
        <v>300718</v>
      </c>
      <c r="C52" s="58" t="s">
        <v>37</v>
      </c>
      <c r="D52" s="2" t="s">
        <v>2</v>
      </c>
      <c r="E52" s="15"/>
      <c r="F52" s="26">
        <v>0.2</v>
      </c>
      <c r="G52" s="16">
        <v>8200</v>
      </c>
      <c r="H52" s="17">
        <f t="shared" si="0"/>
        <v>0</v>
      </c>
      <c r="I52" s="44"/>
      <c r="J52" s="76"/>
    </row>
    <row r="53" spans="1:10" s="7" customFormat="1" x14ac:dyDescent="0.25">
      <c r="A53" s="64">
        <v>220173</v>
      </c>
      <c r="B53" s="32"/>
      <c r="C53" s="66" t="s">
        <v>38</v>
      </c>
      <c r="D53" s="32" t="s">
        <v>2</v>
      </c>
      <c r="E53" s="33"/>
      <c r="F53" s="34">
        <v>0.1</v>
      </c>
      <c r="G53" s="35">
        <v>600</v>
      </c>
      <c r="H53" s="36">
        <f t="shared" si="0"/>
        <v>0</v>
      </c>
      <c r="I53" s="44"/>
      <c r="J53" s="76"/>
    </row>
    <row r="54" spans="1:10" s="7" customFormat="1" x14ac:dyDescent="0.25">
      <c r="A54" s="63">
        <v>220171</v>
      </c>
      <c r="B54" s="2"/>
      <c r="C54" s="58" t="s">
        <v>57</v>
      </c>
      <c r="D54" s="2" t="s">
        <v>2</v>
      </c>
      <c r="E54" s="15"/>
      <c r="F54" s="26">
        <v>0.2</v>
      </c>
      <c r="G54" s="16">
        <v>400</v>
      </c>
      <c r="H54" s="17">
        <f>E54*G54</f>
        <v>0</v>
      </c>
      <c r="I54" s="44"/>
      <c r="J54" s="76"/>
    </row>
    <row r="55" spans="1:10" s="7" customFormat="1" x14ac:dyDescent="0.25">
      <c r="A55" s="38">
        <v>220363</v>
      </c>
      <c r="B55" s="2"/>
      <c r="C55" s="52" t="s">
        <v>55</v>
      </c>
      <c r="D55" s="2" t="s">
        <v>2</v>
      </c>
      <c r="E55" s="60"/>
      <c r="F55" s="26">
        <v>0.2</v>
      </c>
      <c r="G55" s="16">
        <v>50</v>
      </c>
      <c r="H55" s="17">
        <f t="shared" si="0"/>
        <v>0</v>
      </c>
      <c r="I55" s="44"/>
      <c r="J55" s="76"/>
    </row>
    <row r="56" spans="1:10" s="7" customFormat="1" x14ac:dyDescent="0.25">
      <c r="A56" s="20">
        <v>220319</v>
      </c>
      <c r="B56" s="38"/>
      <c r="C56" s="80" t="s">
        <v>82</v>
      </c>
      <c r="D56" s="81" t="s">
        <v>2</v>
      </c>
      <c r="E56" s="82"/>
      <c r="F56" s="26">
        <v>0.2</v>
      </c>
      <c r="G56" s="16">
        <v>10</v>
      </c>
      <c r="H56" s="17">
        <f t="shared" si="0"/>
        <v>0</v>
      </c>
      <c r="I56" s="44"/>
      <c r="J56" s="76"/>
    </row>
    <row r="57" spans="1:10" s="7" customFormat="1" x14ac:dyDescent="0.25">
      <c r="A57" s="38"/>
      <c r="B57" s="38"/>
      <c r="C57" s="83" t="s">
        <v>81</v>
      </c>
      <c r="D57" s="84" t="s">
        <v>3</v>
      </c>
      <c r="E57" s="85"/>
      <c r="F57" s="26">
        <v>0.2</v>
      </c>
      <c r="G57" s="16">
        <v>10</v>
      </c>
      <c r="H57" s="17">
        <f t="shared" si="0"/>
        <v>0</v>
      </c>
      <c r="I57" s="44"/>
      <c r="J57" s="76"/>
    </row>
    <row r="58" spans="1:10" x14ac:dyDescent="0.25">
      <c r="A58" s="38">
        <v>220388</v>
      </c>
      <c r="B58" s="38"/>
      <c r="C58" s="52" t="s">
        <v>68</v>
      </c>
      <c r="D58" s="2" t="s">
        <v>2</v>
      </c>
      <c r="E58" s="15"/>
      <c r="F58" s="26">
        <v>0.2</v>
      </c>
      <c r="G58" s="16">
        <v>10</v>
      </c>
      <c r="H58" s="17">
        <f t="shared" si="0"/>
        <v>0</v>
      </c>
      <c r="I58" s="44"/>
    </row>
    <row r="59" spans="1:10" x14ac:dyDescent="0.25">
      <c r="A59" s="63">
        <v>220118</v>
      </c>
      <c r="B59" s="2"/>
      <c r="C59" s="53" t="s">
        <v>25</v>
      </c>
      <c r="D59" s="2" t="s">
        <v>3</v>
      </c>
      <c r="E59" s="15"/>
      <c r="F59" s="26">
        <v>0.2</v>
      </c>
      <c r="G59" s="16">
        <v>200</v>
      </c>
      <c r="H59" s="17">
        <f t="shared" si="0"/>
        <v>0</v>
      </c>
      <c r="I59" s="44"/>
    </row>
    <row r="60" spans="1:10" s="7" customFormat="1" x14ac:dyDescent="0.25">
      <c r="A60" s="63">
        <v>220424</v>
      </c>
      <c r="B60" s="2"/>
      <c r="C60" s="52" t="s">
        <v>88</v>
      </c>
      <c r="D60" s="38" t="s">
        <v>3</v>
      </c>
      <c r="E60" s="15"/>
      <c r="F60" s="26">
        <v>0.2</v>
      </c>
      <c r="G60" s="16">
        <v>10</v>
      </c>
      <c r="H60" s="17">
        <f>E60*G60</f>
        <v>0</v>
      </c>
      <c r="I60" s="44"/>
      <c r="J60" s="76"/>
    </row>
    <row r="61" spans="1:10" s="7" customFormat="1" x14ac:dyDescent="0.25">
      <c r="A61" s="38"/>
      <c r="B61" s="38"/>
      <c r="C61" s="80" t="s">
        <v>80</v>
      </c>
      <c r="D61" s="81" t="s">
        <v>3</v>
      </c>
      <c r="E61" s="82"/>
      <c r="F61" s="26">
        <v>0.2</v>
      </c>
      <c r="G61" s="16">
        <v>10</v>
      </c>
      <c r="H61" s="17">
        <f>E61*G61</f>
        <v>0</v>
      </c>
      <c r="I61" s="44"/>
      <c r="J61" s="76"/>
    </row>
    <row r="62" spans="1:10" x14ac:dyDescent="0.25">
      <c r="A62" s="38">
        <v>220389</v>
      </c>
      <c r="B62" s="38"/>
      <c r="C62" s="52" t="s">
        <v>56</v>
      </c>
      <c r="D62" s="2" t="s">
        <v>2</v>
      </c>
      <c r="E62" s="15"/>
      <c r="F62" s="26">
        <v>0.2</v>
      </c>
      <c r="G62" s="16">
        <v>400</v>
      </c>
      <c r="H62" s="17">
        <f>E62*G62</f>
        <v>0</v>
      </c>
      <c r="I62" s="44"/>
    </row>
    <row r="63" spans="1:10" x14ac:dyDescent="0.25">
      <c r="A63" s="63">
        <v>220371</v>
      </c>
      <c r="B63" s="2"/>
      <c r="C63" s="52" t="s">
        <v>90</v>
      </c>
      <c r="D63" s="38" t="s">
        <v>3</v>
      </c>
      <c r="E63" s="15"/>
      <c r="F63" s="26">
        <v>0.2</v>
      </c>
      <c r="G63" s="16">
        <v>10</v>
      </c>
      <c r="H63" s="17">
        <f t="shared" si="0"/>
        <v>0</v>
      </c>
      <c r="I63" s="44"/>
    </row>
    <row r="64" spans="1:10" s="7" customFormat="1" x14ac:dyDescent="0.25">
      <c r="A64" s="63">
        <v>220404</v>
      </c>
      <c r="B64" s="2"/>
      <c r="C64" s="52" t="s">
        <v>60</v>
      </c>
      <c r="D64" s="2" t="s">
        <v>2</v>
      </c>
      <c r="E64" s="15"/>
      <c r="F64" s="26">
        <v>0.2</v>
      </c>
      <c r="G64" s="16">
        <v>10</v>
      </c>
      <c r="H64" s="17">
        <f t="shared" si="0"/>
        <v>0</v>
      </c>
      <c r="I64" s="44"/>
      <c r="J64" s="76"/>
    </row>
    <row r="65" spans="1:10" s="7" customFormat="1" x14ac:dyDescent="0.25">
      <c r="A65" s="63">
        <v>220209</v>
      </c>
      <c r="B65" s="2"/>
      <c r="C65" s="53" t="s">
        <v>18</v>
      </c>
      <c r="D65" s="2" t="s">
        <v>3</v>
      </c>
      <c r="E65" s="15"/>
      <c r="F65" s="26">
        <v>0.2</v>
      </c>
      <c r="G65" s="16">
        <v>10</v>
      </c>
      <c r="H65" s="17">
        <f t="shared" si="0"/>
        <v>0</v>
      </c>
      <c r="I65" s="44"/>
      <c r="J65" s="76"/>
    </row>
    <row r="66" spans="1:10" s="7" customFormat="1" x14ac:dyDescent="0.25">
      <c r="A66" s="38">
        <v>221139</v>
      </c>
      <c r="B66" s="2"/>
      <c r="C66" s="53" t="s">
        <v>54</v>
      </c>
      <c r="D66" s="2" t="s">
        <v>2</v>
      </c>
      <c r="E66" s="15"/>
      <c r="F66" s="26">
        <v>0.2</v>
      </c>
      <c r="G66" s="16">
        <v>10</v>
      </c>
      <c r="H66" s="17">
        <f t="shared" si="0"/>
        <v>0</v>
      </c>
      <c r="I66" s="44"/>
      <c r="J66" s="76"/>
    </row>
    <row r="67" spans="1:10" x14ac:dyDescent="0.25">
      <c r="A67" s="63">
        <v>220172</v>
      </c>
      <c r="B67" s="2"/>
      <c r="C67" s="52" t="s">
        <v>76</v>
      </c>
      <c r="D67" s="38" t="s">
        <v>2</v>
      </c>
      <c r="E67" s="15"/>
      <c r="F67" s="26">
        <v>0.2</v>
      </c>
      <c r="G67" s="16">
        <v>10</v>
      </c>
      <c r="H67" s="17">
        <f t="shared" si="0"/>
        <v>0</v>
      </c>
      <c r="I67" s="44"/>
    </row>
    <row r="68" spans="1:10" x14ac:dyDescent="0.25">
      <c r="A68" s="63">
        <v>220210</v>
      </c>
      <c r="B68" s="2"/>
      <c r="C68" s="52" t="s">
        <v>75</v>
      </c>
      <c r="D68" s="38" t="s">
        <v>3</v>
      </c>
      <c r="E68" s="15"/>
      <c r="F68" s="26">
        <v>0.2</v>
      </c>
      <c r="G68" s="16">
        <v>10</v>
      </c>
      <c r="H68" s="17">
        <f t="shared" si="0"/>
        <v>0</v>
      </c>
      <c r="I68" s="44"/>
    </row>
    <row r="69" spans="1:10" s="7" customFormat="1" x14ac:dyDescent="0.25">
      <c r="A69" s="63">
        <v>220175</v>
      </c>
      <c r="B69" s="63">
        <v>300789</v>
      </c>
      <c r="C69" s="53" t="s">
        <v>28</v>
      </c>
      <c r="D69" s="2" t="s">
        <v>2</v>
      </c>
      <c r="E69" s="15"/>
      <c r="F69" s="26">
        <v>0.2</v>
      </c>
      <c r="G69" s="16">
        <v>100</v>
      </c>
      <c r="H69" s="17">
        <f t="shared" si="0"/>
        <v>0</v>
      </c>
      <c r="I69" s="44"/>
      <c r="J69" s="76"/>
    </row>
    <row r="70" spans="1:10" s="7" customFormat="1" x14ac:dyDescent="0.25">
      <c r="A70" s="38">
        <v>220816</v>
      </c>
      <c r="B70" s="2"/>
      <c r="C70" s="67" t="s">
        <v>83</v>
      </c>
      <c r="D70" s="2" t="s">
        <v>3</v>
      </c>
      <c r="E70" s="15"/>
      <c r="F70" s="26">
        <v>0.2</v>
      </c>
      <c r="G70" s="16">
        <v>200</v>
      </c>
      <c r="H70" s="17">
        <f t="shared" si="0"/>
        <v>0</v>
      </c>
      <c r="I70" s="44"/>
      <c r="J70" s="76"/>
    </row>
    <row r="71" spans="1:10" s="7" customFormat="1" x14ac:dyDescent="0.25">
      <c r="A71" s="38">
        <v>220497</v>
      </c>
      <c r="B71" s="2"/>
      <c r="C71" s="59" t="s">
        <v>91</v>
      </c>
      <c r="D71" s="38" t="s">
        <v>3</v>
      </c>
      <c r="E71" s="15"/>
      <c r="F71" s="26">
        <v>0.2</v>
      </c>
      <c r="G71" s="16">
        <v>400</v>
      </c>
      <c r="H71" s="17">
        <f t="shared" si="0"/>
        <v>0</v>
      </c>
      <c r="I71" s="44"/>
      <c r="J71" s="76"/>
    </row>
    <row r="72" spans="1:10" s="7" customFormat="1" x14ac:dyDescent="0.25">
      <c r="A72" s="63">
        <v>220408</v>
      </c>
      <c r="B72" s="2"/>
      <c r="C72" s="53" t="s">
        <v>29</v>
      </c>
      <c r="D72" s="2" t="s">
        <v>3</v>
      </c>
      <c r="E72" s="15"/>
      <c r="F72" s="26">
        <v>0.2</v>
      </c>
      <c r="G72" s="16">
        <v>50</v>
      </c>
      <c r="H72" s="17">
        <f t="shared" ref="H72:H79" si="1">E72*G72</f>
        <v>0</v>
      </c>
      <c r="I72" s="44"/>
      <c r="J72" s="76"/>
    </row>
    <row r="73" spans="1:10" s="7" customFormat="1" x14ac:dyDescent="0.25">
      <c r="A73" s="20">
        <v>220306</v>
      </c>
      <c r="B73" s="38"/>
      <c r="C73" s="80" t="s">
        <v>89</v>
      </c>
      <c r="D73" s="81" t="s">
        <v>2</v>
      </c>
      <c r="E73" s="82"/>
      <c r="F73" s="26">
        <v>0.2</v>
      </c>
      <c r="G73" s="16">
        <v>20</v>
      </c>
      <c r="H73" s="17">
        <f t="shared" si="1"/>
        <v>0</v>
      </c>
      <c r="I73" s="44"/>
      <c r="J73" s="76"/>
    </row>
    <row r="74" spans="1:10" s="7" customFormat="1" x14ac:dyDescent="0.25">
      <c r="A74" s="63">
        <v>220410</v>
      </c>
      <c r="B74" s="2"/>
      <c r="C74" s="53" t="s">
        <v>19</v>
      </c>
      <c r="D74" s="2" t="s">
        <v>2</v>
      </c>
      <c r="E74" s="15"/>
      <c r="F74" s="26">
        <v>0.2</v>
      </c>
      <c r="G74" s="16">
        <v>50</v>
      </c>
      <c r="H74" s="17">
        <f t="shared" si="1"/>
        <v>0</v>
      </c>
      <c r="I74" s="44"/>
      <c r="J74" s="76"/>
    </row>
    <row r="75" spans="1:10" s="7" customFormat="1" x14ac:dyDescent="0.25">
      <c r="A75" s="63">
        <v>220207</v>
      </c>
      <c r="B75" s="2"/>
      <c r="C75" s="53" t="s">
        <v>35</v>
      </c>
      <c r="D75" s="2" t="s">
        <v>2</v>
      </c>
      <c r="E75" s="15"/>
      <c r="F75" s="26">
        <v>0.2</v>
      </c>
      <c r="G75" s="16">
        <v>200</v>
      </c>
      <c r="H75" s="17">
        <f t="shared" si="1"/>
        <v>0</v>
      </c>
      <c r="I75" s="44"/>
      <c r="J75" s="76"/>
    </row>
    <row r="76" spans="1:10" s="7" customFormat="1" x14ac:dyDescent="0.25">
      <c r="A76" s="40">
        <v>220115</v>
      </c>
      <c r="B76" s="38">
        <v>300627</v>
      </c>
      <c r="C76" s="53" t="s">
        <v>36</v>
      </c>
      <c r="D76" s="2" t="s">
        <v>2</v>
      </c>
      <c r="E76" s="15"/>
      <c r="F76" s="26">
        <v>0.2</v>
      </c>
      <c r="G76" s="16">
        <v>100</v>
      </c>
      <c r="H76" s="17">
        <f t="shared" si="1"/>
        <v>0</v>
      </c>
      <c r="I76" s="44"/>
      <c r="J76" s="76"/>
    </row>
    <row r="77" spans="1:10" x14ac:dyDescent="0.25">
      <c r="A77" s="63">
        <v>220208</v>
      </c>
      <c r="B77" s="2"/>
      <c r="C77" s="57" t="s">
        <v>61</v>
      </c>
      <c r="D77" s="38" t="s">
        <v>2</v>
      </c>
      <c r="E77" s="3"/>
      <c r="F77" s="26">
        <v>0.2</v>
      </c>
      <c r="G77" s="16">
        <v>100</v>
      </c>
      <c r="H77" s="17">
        <f t="shared" si="1"/>
        <v>0</v>
      </c>
      <c r="I77" s="44"/>
    </row>
    <row r="78" spans="1:10" x14ac:dyDescent="0.25">
      <c r="A78" s="38"/>
      <c r="B78" s="40">
        <v>300198</v>
      </c>
      <c r="C78" s="52" t="s">
        <v>62</v>
      </c>
      <c r="D78" s="2" t="s">
        <v>2</v>
      </c>
      <c r="E78" s="15"/>
      <c r="F78" s="26">
        <v>0.2</v>
      </c>
      <c r="G78" s="16">
        <v>10</v>
      </c>
      <c r="H78" s="17">
        <f t="shared" si="1"/>
        <v>0</v>
      </c>
      <c r="I78" s="44"/>
    </row>
    <row r="79" spans="1:10" x14ac:dyDescent="0.25">
      <c r="A79" s="4">
        <v>220588</v>
      </c>
      <c r="B79" s="2"/>
      <c r="C79" s="41" t="s">
        <v>49</v>
      </c>
      <c r="D79" s="2" t="s">
        <v>2</v>
      </c>
      <c r="E79" s="15"/>
      <c r="F79" s="26">
        <v>0.2</v>
      </c>
      <c r="G79" s="16">
        <v>100</v>
      </c>
      <c r="H79" s="17">
        <f t="shared" si="1"/>
        <v>0</v>
      </c>
      <c r="I79" s="44"/>
    </row>
    <row r="80" spans="1:10" s="48" customFormat="1" ht="15.75" x14ac:dyDescent="0.25">
      <c r="A80" s="68"/>
      <c r="B80" s="69"/>
      <c r="C80" s="70" t="s">
        <v>69</v>
      </c>
      <c r="D80" s="71"/>
      <c r="E80" s="72"/>
      <c r="F80" s="73"/>
      <c r="G80" s="74"/>
      <c r="H80" s="75"/>
      <c r="I80" s="47"/>
      <c r="J80" s="76"/>
    </row>
    <row r="81" spans="1:10" s="7" customFormat="1" x14ac:dyDescent="0.25">
      <c r="A81" s="4"/>
      <c r="B81" s="2"/>
      <c r="C81" s="42" t="s">
        <v>87</v>
      </c>
      <c r="D81" s="2" t="s">
        <v>64</v>
      </c>
      <c r="E81" s="15"/>
      <c r="F81" s="26">
        <v>0.2</v>
      </c>
      <c r="G81" s="16">
        <v>50</v>
      </c>
      <c r="H81" s="17">
        <f t="shared" ref="H81:H86" si="2">E81*G81</f>
        <v>0</v>
      </c>
      <c r="I81" s="44"/>
      <c r="J81" s="76"/>
    </row>
    <row r="82" spans="1:10" x14ac:dyDescent="0.25">
      <c r="A82" s="4"/>
      <c r="B82" s="2"/>
      <c r="C82" s="42" t="s">
        <v>86</v>
      </c>
      <c r="D82" s="38" t="s">
        <v>2</v>
      </c>
      <c r="E82" s="15"/>
      <c r="F82" s="26">
        <v>0.2</v>
      </c>
      <c r="G82" s="16">
        <v>50</v>
      </c>
      <c r="H82" s="17">
        <f t="shared" si="2"/>
        <v>0</v>
      </c>
      <c r="I82" s="44"/>
    </row>
    <row r="83" spans="1:10" x14ac:dyDescent="0.25">
      <c r="A83" s="37"/>
      <c r="B83" s="37"/>
      <c r="C83" s="77" t="s">
        <v>85</v>
      </c>
      <c r="D83" s="37" t="s">
        <v>64</v>
      </c>
      <c r="E83" s="33"/>
      <c r="F83" s="34">
        <v>0.1</v>
      </c>
      <c r="G83" s="35">
        <v>50</v>
      </c>
      <c r="H83" s="36">
        <f t="shared" si="2"/>
        <v>0</v>
      </c>
      <c r="I83" s="44"/>
    </row>
    <row r="84" spans="1:10" x14ac:dyDescent="0.25">
      <c r="A84" s="20">
        <v>220329</v>
      </c>
      <c r="B84" s="2"/>
      <c r="C84" s="42" t="s">
        <v>65</v>
      </c>
      <c r="D84" s="2" t="s">
        <v>2</v>
      </c>
      <c r="E84" s="15"/>
      <c r="F84" s="26">
        <v>0.2</v>
      </c>
      <c r="G84" s="16">
        <v>50</v>
      </c>
      <c r="H84" s="17">
        <f t="shared" si="2"/>
        <v>0</v>
      </c>
      <c r="I84" s="44"/>
    </row>
    <row r="85" spans="1:10" x14ac:dyDescent="0.25">
      <c r="A85" s="38"/>
      <c r="B85" s="38"/>
      <c r="C85" s="80" t="s">
        <v>78</v>
      </c>
      <c r="D85" s="81" t="s">
        <v>2</v>
      </c>
      <c r="E85" s="82"/>
      <c r="F85" s="26">
        <v>0.2</v>
      </c>
      <c r="G85" s="16">
        <v>50</v>
      </c>
      <c r="H85" s="17">
        <f t="shared" si="2"/>
        <v>0</v>
      </c>
      <c r="I85" s="44"/>
    </row>
    <row r="86" spans="1:10" s="7" customFormat="1" ht="15.75" thickBot="1" x14ac:dyDescent="0.3">
      <c r="A86" s="88"/>
      <c r="B86" s="78"/>
      <c r="C86" s="79" t="s">
        <v>84</v>
      </c>
      <c r="D86" s="2" t="s">
        <v>64</v>
      </c>
      <c r="E86" s="15"/>
      <c r="F86" s="26">
        <v>0.2</v>
      </c>
      <c r="G86" s="16">
        <v>50</v>
      </c>
      <c r="H86" s="17">
        <f t="shared" si="2"/>
        <v>0</v>
      </c>
      <c r="I86" s="44"/>
      <c r="J86" s="76"/>
    </row>
    <row r="87" spans="1:10" x14ac:dyDescent="0.25">
      <c r="A87" s="95" t="s">
        <v>21</v>
      </c>
      <c r="B87" s="96"/>
      <c r="C87" s="96"/>
      <c r="D87" s="96"/>
      <c r="E87" s="96"/>
      <c r="F87" s="96"/>
      <c r="G87" s="61" t="s">
        <v>63</v>
      </c>
      <c r="H87" s="45">
        <f>SUM(H5:H86)</f>
        <v>0</v>
      </c>
    </row>
    <row r="88" spans="1:10" ht="15.75" thickBot="1" x14ac:dyDescent="0.3">
      <c r="A88" s="97" t="s">
        <v>21</v>
      </c>
      <c r="B88" s="98"/>
      <c r="C88" s="98"/>
      <c r="D88" s="98"/>
      <c r="E88" s="98"/>
      <c r="F88" s="98"/>
      <c r="G88" s="62" t="s">
        <v>66</v>
      </c>
      <c r="H88" s="46">
        <f>SUM(I5:I86)</f>
        <v>0</v>
      </c>
    </row>
    <row r="89" spans="1:10" x14ac:dyDescent="0.25">
      <c r="A89" s="20"/>
      <c r="B89" s="51"/>
      <c r="C89" s="6"/>
      <c r="D89" s="20"/>
      <c r="E89" s="1"/>
      <c r="F89" s="1"/>
      <c r="G89" s="21"/>
      <c r="H89" s="8"/>
    </row>
    <row r="90" spans="1:10" x14ac:dyDescent="0.25">
      <c r="C90" s="49"/>
    </row>
    <row r="91" spans="1:10" x14ac:dyDescent="0.25">
      <c r="C91" s="49"/>
    </row>
    <row r="92" spans="1:10" ht="18.75" x14ac:dyDescent="0.3">
      <c r="C92" s="50"/>
    </row>
    <row r="94" spans="1:10" x14ac:dyDescent="0.25">
      <c r="C94" s="7" t="s">
        <v>70</v>
      </c>
    </row>
  </sheetData>
  <mergeCells count="5">
    <mergeCell ref="A12:A14"/>
    <mergeCell ref="A16:A19"/>
    <mergeCell ref="A35:A36"/>
    <mergeCell ref="A87:F87"/>
    <mergeCell ref="A88:F88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20006 mlecne </vt:lpstr>
      <vt:lpstr>'20006 mlecne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2021-11-09T12:03:50Z</cp:lastPrinted>
  <dcterms:created xsi:type="dcterms:W3CDTF">2013-11-08T12:29:46Z</dcterms:created>
  <dcterms:modified xsi:type="dcterms:W3CDTF">2021-11-09T12:05:26Z</dcterms:modified>
</cp:coreProperties>
</file>