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9610" windowHeight="15225" tabRatio="901"/>
  </bookViews>
  <sheets>
    <sheet name="20013 zakl.p " sheetId="27" r:id="rId1"/>
  </sheets>
  <definedNames>
    <definedName name="_xlnm.Print_Area" localSheetId="0">'20013 zakl.p '!$A$3:$H$238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27" l="1"/>
  <c r="H153" i="27"/>
  <c r="H156" i="27"/>
  <c r="H95" i="27"/>
  <c r="H129" i="27"/>
  <c r="H244" i="27" l="1"/>
  <c r="H12" i="27"/>
  <c r="H243" i="27" l="1"/>
  <c r="H242" i="27"/>
  <c r="H232" i="27"/>
  <c r="H231" i="27"/>
  <c r="H230" i="27"/>
  <c r="H229" i="27"/>
  <c r="H228" i="27"/>
  <c r="H227" i="27"/>
  <c r="H226" i="27"/>
  <c r="H225" i="27"/>
  <c r="H224" i="27"/>
  <c r="H223" i="27"/>
  <c r="H222" i="27"/>
  <c r="H221" i="27"/>
  <c r="H220" i="27"/>
  <c r="H219" i="27"/>
  <c r="H218" i="27"/>
  <c r="H217" i="27"/>
  <c r="H216" i="27"/>
  <c r="H215" i="27"/>
  <c r="H214" i="27"/>
  <c r="H213" i="27"/>
  <c r="H212" i="27"/>
  <c r="H211" i="27"/>
  <c r="H210" i="27"/>
  <c r="H209" i="27"/>
  <c r="H208" i="27"/>
  <c r="H207" i="27"/>
  <c r="H206" i="27"/>
  <c r="H205" i="27"/>
  <c r="H197" i="27"/>
  <c r="H196" i="27"/>
  <c r="H195" i="27"/>
  <c r="H194" i="27"/>
  <c r="H193" i="27"/>
  <c r="H192" i="27"/>
  <c r="H191" i="27"/>
  <c r="H190" i="27"/>
  <c r="H189" i="27"/>
  <c r="H188" i="27"/>
  <c r="H187" i="27"/>
  <c r="H186" i="27"/>
  <c r="H185" i="27"/>
  <c r="H184" i="27"/>
  <c r="H183" i="27"/>
  <c r="H182" i="27"/>
  <c r="H181" i="27"/>
  <c r="H180" i="27"/>
  <c r="H179" i="27"/>
  <c r="H178" i="27"/>
  <c r="H177" i="27"/>
  <c r="H176" i="27"/>
  <c r="H175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H158" i="27"/>
  <c r="H157" i="27"/>
  <c r="H154" i="27"/>
  <c r="H151" i="27"/>
  <c r="H150" i="27"/>
  <c r="H149" i="27"/>
  <c r="H53" i="27"/>
  <c r="H148" i="27"/>
  <c r="H147" i="27"/>
  <c r="H146" i="27"/>
  <c r="H145" i="27"/>
  <c r="H144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8" i="27"/>
  <c r="H127" i="27"/>
  <c r="H126" i="27"/>
  <c r="H125" i="27"/>
  <c r="H124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55" i="27"/>
  <c r="H100" i="27"/>
  <c r="H99" i="27"/>
  <c r="H98" i="27"/>
  <c r="H97" i="27"/>
  <c r="H96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152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2" i="27"/>
  <c r="H51" i="27"/>
  <c r="H50" i="27"/>
  <c r="H49" i="27"/>
  <c r="H47" i="27"/>
  <c r="H46" i="27"/>
  <c r="H45" i="27"/>
  <c r="H44" i="27"/>
  <c r="H43" i="27"/>
  <c r="H42" i="27"/>
  <c r="H41" i="27"/>
  <c r="H40" i="27"/>
  <c r="H39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4" i="27"/>
  <c r="H23" i="27"/>
  <c r="H22" i="27"/>
  <c r="H21" i="27"/>
  <c r="H20" i="27"/>
  <c r="H19" i="27"/>
  <c r="H18" i="27"/>
  <c r="H17" i="27"/>
  <c r="H16" i="27"/>
  <c r="H14" i="27"/>
  <c r="H240" i="27"/>
  <c r="H13" i="27"/>
  <c r="H11" i="27"/>
  <c r="H10" i="27"/>
  <c r="H9" i="27"/>
  <c r="H8" i="27"/>
  <c r="H7" i="27"/>
  <c r="H6" i="27"/>
  <c r="H233" i="27" l="1"/>
  <c r="H234" i="27" s="1"/>
</calcChain>
</file>

<file path=xl/sharedStrings.xml><?xml version="1.0" encoding="utf-8"?>
<sst xmlns="http://schemas.openxmlformats.org/spreadsheetml/2006/main" count="471" uniqueCount="248">
  <si>
    <t>Materiál</t>
  </si>
  <si>
    <t>MJO</t>
  </si>
  <si>
    <t>KS</t>
  </si>
  <si>
    <t>KG</t>
  </si>
  <si>
    <t>Cestovina - kolienka nevaječné 400g</t>
  </si>
  <si>
    <t>Cestovina - niťovky nevaječné 400g</t>
  </si>
  <si>
    <t>Cestovina - Tarhoňa nevaječné 400g</t>
  </si>
  <si>
    <t>Cukor kryštáľový korunný 1kg</t>
  </si>
  <si>
    <t>Cukor múčka 1kg</t>
  </si>
  <si>
    <t>Čaj pigi porcovaný 20x1,5g</t>
  </si>
  <si>
    <t>Horčica plnotučná 5kg</t>
  </si>
  <si>
    <t>Horčica plnotučná 950g</t>
  </si>
  <si>
    <t>Hrach žltý lúpaný celý 500g</t>
  </si>
  <si>
    <t>Hrozienka 100g</t>
  </si>
  <si>
    <t>Klasik polievkové korenie 1l</t>
  </si>
  <si>
    <t>Kompót jahodový  410g</t>
  </si>
  <si>
    <t>Krupica detská 500g</t>
  </si>
  <si>
    <t>Kukurica 340g</t>
  </si>
  <si>
    <t>Lečo zeleninove steriliz. 670g</t>
  </si>
  <si>
    <t>Mak 250g</t>
  </si>
  <si>
    <t>Múka hladká T-650 1kg</t>
  </si>
  <si>
    <t>Múka hrubá 1kg</t>
  </si>
  <si>
    <t>Múka polohrubá 1kg</t>
  </si>
  <si>
    <t>Ovocná výživa banán 190g</t>
  </si>
  <si>
    <t>Ovocná výživa broskyňa 190g</t>
  </si>
  <si>
    <t>Ovocná výživa jahoda 190g</t>
  </si>
  <si>
    <t>Ovocná výživa marhuľa 190g</t>
  </si>
  <si>
    <t>Paštéta - Majka 75g</t>
  </si>
  <si>
    <t>Racio chlebíčky so sojóu 130g</t>
  </si>
  <si>
    <t>Raciol 1l</t>
  </si>
  <si>
    <t>Syrová poezia 2kg</t>
  </si>
  <si>
    <t>Šampiňony krájané 400g</t>
  </si>
  <si>
    <t>Šampióny krájané 800g</t>
  </si>
  <si>
    <t>Šošovica veľkozrnná 500g</t>
  </si>
  <si>
    <t>Vanilkový cukor 20g</t>
  </si>
  <si>
    <t>Paradajkový pretlak 700g</t>
  </si>
  <si>
    <t>Jednotková 
cena bez DPH</t>
  </si>
  <si>
    <t>SPOLU</t>
  </si>
  <si>
    <t>Objed.
množstvo</t>
  </si>
  <si>
    <t>Čaj Mistrál lesná zmes 40g</t>
  </si>
  <si>
    <t>Solamyl 200g</t>
  </si>
  <si>
    <t>Sušené slivky 200g</t>
  </si>
  <si>
    <t>Sóda bicarbona 100g</t>
  </si>
  <si>
    <t>Čaj Mistrál brusn,malina,čierna baza 40g</t>
  </si>
  <si>
    <t xml:space="preserve">Cukor škoricový 20g </t>
  </si>
  <si>
    <t xml:space="preserve">Sójové granule AB 90g </t>
  </si>
  <si>
    <t xml:space="preserve">Sójové kocky AB 90g 20ks </t>
  </si>
  <si>
    <t>Káva Jacobs Velvet 200g inst.</t>
  </si>
  <si>
    <t>Kor. Podravka 500g</t>
  </si>
  <si>
    <t>Kor. Škorica mletá 20g</t>
  </si>
  <si>
    <t>Cestovina - Abeceda 400g Cessi nevaječné</t>
  </si>
  <si>
    <t>Cestovina - Fliačky nevaječné 400g</t>
  </si>
  <si>
    <t>Cestovina - Špagety nevaječné Cessi 400g</t>
  </si>
  <si>
    <t xml:space="preserve">Čaj Mistral Jablko škorica 40g </t>
  </si>
  <si>
    <t xml:space="preserve"> </t>
  </si>
  <si>
    <t xml:space="preserve">CENA spolu </t>
  </si>
  <si>
    <t>Kompót mandarinkový 312g</t>
  </si>
  <si>
    <t>Kor. Gulášová zmes 250g</t>
  </si>
  <si>
    <t>Múka hladká 00-ex 1kg</t>
  </si>
  <si>
    <t>Káva Nescafé classic 200g</t>
  </si>
  <si>
    <t>Káva Nescafé gold 100g</t>
  </si>
  <si>
    <t>Káva Nescafé gold 200g</t>
  </si>
  <si>
    <t>Ovocná výživa jablko 190g</t>
  </si>
  <si>
    <t>Ryža guľatá BASK 1kg</t>
  </si>
  <si>
    <t>Ryža guľatá OMEGA 1kg</t>
  </si>
  <si>
    <t xml:space="preserve">Džem čučoriedky 340g </t>
  </si>
  <si>
    <t>Kor. Čierne mleté 20g</t>
  </si>
  <si>
    <t xml:space="preserve">S.p. Slnečnica lúpaná 100g </t>
  </si>
  <si>
    <t xml:space="preserve">S.p. Huby Lesná zmes 20g </t>
  </si>
  <si>
    <t>Džem porciovaný jahodový 20g</t>
  </si>
  <si>
    <t>Základné 20013</t>
  </si>
  <si>
    <t>Mak mletý 1kg</t>
  </si>
  <si>
    <t>Lekvár slivkový Riso 450g</t>
  </si>
  <si>
    <t>Orechy lieskové 100g</t>
  </si>
  <si>
    <t>Orechy mandle lúpané 100g</t>
  </si>
  <si>
    <t>Orechy mandle lúpane 1kg</t>
  </si>
  <si>
    <t>Bujón slepačí 60g</t>
  </si>
  <si>
    <t>Müsli BONA-VITA med-orech zapekané chupavé 750g</t>
  </si>
  <si>
    <t>Paštéta - Svačinka 75g</t>
  </si>
  <si>
    <t>Káva Popradská Extra 125g /mletá/</t>
  </si>
  <si>
    <t xml:space="preserve">Sušené rajčiny 750g </t>
  </si>
  <si>
    <t xml:space="preserve">Kukuričné lupienky 750g </t>
  </si>
  <si>
    <t xml:space="preserve">Džem šípkový 350g </t>
  </si>
  <si>
    <t xml:space="preserve">Mandlové lupienky 100g </t>
  </si>
  <si>
    <t xml:space="preserve">Šošovica červená 5kg </t>
  </si>
  <si>
    <t>Čaj Mistrál čierny čaj 30g</t>
  </si>
  <si>
    <t>Káva</t>
  </si>
  <si>
    <t>Korenie</t>
  </si>
  <si>
    <t>Cestovina</t>
  </si>
  <si>
    <t>Čaj</t>
  </si>
  <si>
    <t>Káva Popradská 75g /mletá/</t>
  </si>
  <si>
    <t>Poleva čokoláda 1kg</t>
  </si>
  <si>
    <t xml:space="preserve">Kakao Vido 100g </t>
  </si>
  <si>
    <t xml:space="preserve">Cestovina - Lasagne 500g </t>
  </si>
  <si>
    <t xml:space="preserve">Ocot balsamicový 0,5l </t>
  </si>
  <si>
    <t>Racio chlebíčky pšen. kakaové 100g</t>
  </si>
  <si>
    <t>Bujón zeleninový 60g</t>
  </si>
  <si>
    <t>Bujón hoväzí 60g</t>
  </si>
  <si>
    <t>Bulgur 500g</t>
  </si>
  <si>
    <r>
      <t xml:space="preserve">Cestovina - niťovky domáce </t>
    </r>
    <r>
      <rPr>
        <sz val="11"/>
        <color theme="1"/>
        <rFont val="Calibri"/>
        <family val="2"/>
        <charset val="238"/>
      </rPr>
      <t>250g</t>
    </r>
  </si>
  <si>
    <t>Červená repa kocky 660g</t>
  </si>
  <si>
    <r>
      <t xml:space="preserve">Kečup jemný </t>
    </r>
    <r>
      <rPr>
        <sz val="11"/>
        <color theme="1"/>
        <rFont val="Calibri"/>
        <family val="2"/>
        <charset val="238"/>
      </rPr>
      <t>Heinz 1kg</t>
    </r>
  </si>
  <si>
    <r>
      <t xml:space="preserve">Kečup jemný </t>
    </r>
    <r>
      <rPr>
        <sz val="11"/>
        <color theme="1"/>
        <rFont val="Calibri"/>
        <family val="2"/>
        <charset val="238"/>
      </rPr>
      <t>Tomata 5kg</t>
    </r>
  </si>
  <si>
    <r>
      <t xml:space="preserve">Kečup jemný </t>
    </r>
    <r>
      <rPr>
        <sz val="11"/>
        <color theme="1"/>
        <rFont val="Calibri"/>
        <family val="2"/>
        <charset val="238"/>
      </rPr>
      <t>Tomata 900g</t>
    </r>
  </si>
  <si>
    <r>
      <t xml:space="preserve">Kompót broskyňový </t>
    </r>
    <r>
      <rPr>
        <sz val="11"/>
        <color theme="1"/>
        <rFont val="Calibri"/>
        <family val="2"/>
        <charset val="238"/>
      </rPr>
      <t>820g</t>
    </r>
  </si>
  <si>
    <r>
      <t>Kor. Kari-korenie</t>
    </r>
    <r>
      <rPr>
        <sz val="11"/>
        <color theme="1"/>
        <rFont val="Calibri"/>
        <family val="2"/>
        <charset val="238"/>
      </rPr>
      <t xml:space="preserve"> 25g</t>
    </r>
  </si>
  <si>
    <r>
      <t xml:space="preserve">Kor. Majoránka </t>
    </r>
    <r>
      <rPr>
        <sz val="11"/>
        <color theme="1"/>
        <rFont val="Calibri"/>
        <family val="2"/>
        <charset val="238"/>
      </rPr>
      <t>7g</t>
    </r>
  </si>
  <si>
    <r>
      <t xml:space="preserve">Kor. Na pečené kura </t>
    </r>
    <r>
      <rPr>
        <sz val="11"/>
        <color theme="1"/>
        <rFont val="Calibri"/>
        <family val="2"/>
        <charset val="238"/>
      </rPr>
      <t>500g</t>
    </r>
  </si>
  <si>
    <r>
      <t xml:space="preserve">Kor. Nové korenie celé </t>
    </r>
    <r>
      <rPr>
        <sz val="11"/>
        <color theme="1"/>
        <rFont val="Calibri"/>
        <family val="2"/>
        <charset val="238"/>
      </rPr>
      <t>15g</t>
    </r>
  </si>
  <si>
    <r>
      <t xml:space="preserve">Kor. Rasca mletá </t>
    </r>
    <r>
      <rPr>
        <sz val="11"/>
        <color theme="1"/>
        <rFont val="Calibri"/>
        <family val="2"/>
        <charset val="238"/>
      </rPr>
      <t>25g</t>
    </r>
  </si>
  <si>
    <r>
      <t xml:space="preserve">Kor. Šafrán pravý </t>
    </r>
    <r>
      <rPr>
        <sz val="11"/>
        <color theme="1"/>
        <rFont val="Calibri"/>
        <family val="2"/>
        <charset val="238"/>
      </rPr>
      <t>0,12g</t>
    </r>
  </si>
  <si>
    <r>
      <t xml:space="preserve">Sušené hríby </t>
    </r>
    <r>
      <rPr>
        <sz val="11"/>
        <color theme="1"/>
        <rFont val="Calibri"/>
        <family val="2"/>
        <charset val="238"/>
      </rPr>
      <t>Drana 500g</t>
    </r>
  </si>
  <si>
    <t xml:space="preserve">Racio chlebíčky ryžové 130g </t>
  </si>
  <si>
    <t>Bonduelle klíčky z Mungo fazule 200g</t>
  </si>
  <si>
    <t>Citrónka Natum Farm 1l</t>
  </si>
  <si>
    <r>
      <t xml:space="preserve">Kor. Na ryby </t>
    </r>
    <r>
      <rPr>
        <sz val="11"/>
        <color theme="1"/>
        <rFont val="Calibri"/>
        <family val="2"/>
        <charset val="238"/>
      </rPr>
      <t>30g</t>
    </r>
  </si>
  <si>
    <r>
      <t xml:space="preserve">Kor. Paprika kajenská chilli </t>
    </r>
    <r>
      <rPr>
        <sz val="11"/>
        <color theme="1"/>
        <rFont val="Calibri"/>
        <family val="2"/>
        <charset val="238"/>
      </rPr>
      <t>25g</t>
    </r>
  </si>
  <si>
    <t>Kor. Provensálske bylinky 15g</t>
  </si>
  <si>
    <r>
      <t xml:space="preserve">Ryža guľatá </t>
    </r>
    <r>
      <rPr>
        <sz val="11"/>
        <color theme="1"/>
        <rFont val="Calibri"/>
        <family val="2"/>
        <charset val="238"/>
      </rPr>
      <t>Lagris 1kg</t>
    </r>
  </si>
  <si>
    <t>Tuniakový šalát mexicano 170g</t>
  </si>
  <si>
    <t xml:space="preserve">Med kvetový 250g </t>
  </si>
  <si>
    <t>Kor. Kurkuma 500g</t>
  </si>
  <si>
    <r>
      <t xml:space="preserve">Kor. Rasca celá </t>
    </r>
    <r>
      <rPr>
        <sz val="11"/>
        <color theme="1"/>
        <rFont val="Calibri"/>
        <family val="2"/>
        <charset val="238"/>
      </rPr>
      <t>25g</t>
    </r>
  </si>
  <si>
    <t>Lososový šalát grécky Nektor 170g</t>
  </si>
  <si>
    <t>Uhorky celé 6-9cm 3,5kg</t>
  </si>
  <si>
    <t>Sirup Zlatá Studňa citrón 0,70l</t>
  </si>
  <si>
    <t>Sirup Zlatá Studňa čučoriedka 0,70l</t>
  </si>
  <si>
    <t>Sirup Zlatá Studňa lesná jahoda 0,70l</t>
  </si>
  <si>
    <t>Sirup Zlatá Studňa lesná zmes 0,70l</t>
  </si>
  <si>
    <t>Sirup Zlatá Studňa malina 0,70l</t>
  </si>
  <si>
    <t>Sirup Zlatá Studňa multivitamín 0,70l</t>
  </si>
  <si>
    <t>Sirup Zlatá Studňa pomaranč 0,70l</t>
  </si>
  <si>
    <t>Sirup Zlatá Studňa rumový čaj 0,70l</t>
  </si>
  <si>
    <t>Lan hnedá 100g (30ks/bal)</t>
  </si>
  <si>
    <t>Pesto so sušenými paradajkami 180g (12ks/bal)</t>
  </si>
  <si>
    <t>Pesto s bazalkou 180g (12ks/bal)</t>
  </si>
  <si>
    <r>
      <t xml:space="preserve">Saba papriková pomazánka Hame </t>
    </r>
    <r>
      <rPr>
        <sz val="11"/>
        <color theme="1"/>
        <rFont val="Calibri"/>
        <family val="2"/>
        <charset val="238"/>
      </rPr>
      <t>130g</t>
    </r>
  </si>
  <si>
    <t>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</si>
  <si>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</si>
  <si>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t xml:space="preserve">Racio chlebíčky ryžové+jogurt.pol. 100g  </t>
  </si>
  <si>
    <t>KOR. GRILOVACIA ZMES 50G</t>
  </si>
  <si>
    <t xml:space="preserve">Múka špaldová 1kg </t>
  </si>
  <si>
    <t>sadzba DPH 10%/20%</t>
  </si>
  <si>
    <t>Sójové mlieko ALPRO sójový nápoj orig. 1l</t>
  </si>
  <si>
    <t>Ovsené vločky 500g                                                  </t>
  </si>
  <si>
    <t>Žltá kari pasta 400g</t>
  </si>
  <si>
    <t>Cestovina - Špagety bezvaječné 5kg                          </t>
  </si>
  <si>
    <t>Ryža Jasmínová 500g</t>
  </si>
  <si>
    <t>Ryža Jasmínová 5kg</t>
  </si>
  <si>
    <t>Ryža Basmati 5kg</t>
  </si>
  <si>
    <r>
      <rPr>
        <b/>
        <sz val="11"/>
        <color theme="1"/>
        <rFont val="Calibri"/>
        <family val="2"/>
        <charset val="238"/>
      </rPr>
      <t>Ryža</t>
    </r>
    <r>
      <rPr>
        <sz val="11"/>
        <color theme="1"/>
        <rFont val="Calibri"/>
        <family val="2"/>
        <charset val="238"/>
      </rPr>
      <t xml:space="preserve"> Basmati 500g</t>
    </r>
  </si>
  <si>
    <t>Kor. Cesnak sušený granulovaný 500g</t>
  </si>
  <si>
    <t>Kor. Paprika mletá sladká 30g</t>
  </si>
  <si>
    <t>Kor. Paprika mletá údená 500g</t>
  </si>
  <si>
    <t>Kor. Bazalka sušená drvená 500g</t>
  </si>
  <si>
    <t>Paradajky lúpané konzervované 2250g</t>
  </si>
  <si>
    <t>Sezam biely 1kg</t>
  </si>
  <si>
    <t>Sójový nápoj sušený 400g</t>
  </si>
  <si>
    <t>Chocapic 250g</t>
  </si>
  <si>
    <t>Špargľa ster. 680g</t>
  </si>
  <si>
    <t>Čaj Leros mix byliniek 40g</t>
  </si>
  <si>
    <t>Čaj Mistral zel. lim. Euka. 30g</t>
  </si>
  <si>
    <t>Ocot balsamica casa del maré 0,5l</t>
  </si>
  <si>
    <t>Orechy mandle nesolené 100g</t>
  </si>
  <si>
    <r>
      <t xml:space="preserve">Kor. Muškátový orech celý </t>
    </r>
    <r>
      <rPr>
        <sz val="11"/>
        <color theme="1"/>
        <rFont val="Calibri"/>
        <family val="2"/>
        <charset val="238"/>
      </rPr>
      <t>20g</t>
    </r>
  </si>
  <si>
    <r>
      <t>Kor. Petržlenová vňať</t>
    </r>
    <r>
      <rPr>
        <sz val="11"/>
        <color theme="1"/>
        <rFont val="Calibri"/>
        <family val="2"/>
        <charset val="238"/>
      </rPr>
      <t xml:space="preserve"> 250g</t>
    </r>
  </si>
  <si>
    <r>
      <t xml:space="preserve">Kor. Rozmarín drvený </t>
    </r>
    <r>
      <rPr>
        <sz val="11"/>
        <color theme="1"/>
        <rFont val="Calibri"/>
        <family val="2"/>
        <charset val="238"/>
      </rPr>
      <t>500g</t>
    </r>
  </si>
  <si>
    <t>Červená repa jemne rezaná 500g</t>
  </si>
  <si>
    <r>
      <t xml:space="preserve">Hrášok </t>
    </r>
    <r>
      <rPr>
        <sz val="11"/>
        <color theme="1"/>
        <rFont val="Calibri"/>
        <family val="2"/>
        <charset val="238"/>
      </rPr>
      <t>425ml</t>
    </r>
  </si>
  <si>
    <r>
      <t xml:space="preserve">Med porciovaný </t>
    </r>
    <r>
      <rPr>
        <sz val="11"/>
        <color theme="1"/>
        <rFont val="Calibri"/>
        <family val="2"/>
        <charset val="238"/>
      </rPr>
      <t>60x20g</t>
    </r>
  </si>
  <si>
    <t>Olej tekvicový 250ml</t>
  </si>
  <si>
    <t>Ocot ryžový na sushi 250ml</t>
  </si>
  <si>
    <t>Kor. Koriander mletý 25g</t>
  </si>
  <si>
    <t>Kor. Koriander celý 20g</t>
  </si>
  <si>
    <t>kukuričný škrob bezgluténový Maizena 200g</t>
  </si>
  <si>
    <r>
      <rPr>
        <b/>
        <sz val="11"/>
        <color theme="1"/>
        <rFont val="Calibri"/>
        <family val="2"/>
        <charset val="238"/>
      </rPr>
      <t>Kukuričný škrob</t>
    </r>
    <r>
      <rPr>
        <sz val="11"/>
        <color theme="1"/>
        <rFont val="Calibri"/>
        <family val="2"/>
        <charset val="238"/>
      </rPr>
      <t> 200g</t>
    </r>
  </si>
  <si>
    <t>Olej slnečnicový Heliol 1l</t>
  </si>
  <si>
    <t xml:space="preserve">Kor. Muškátový oriešok mletý 20g </t>
  </si>
  <si>
    <t>Chilli papričky celé 500g</t>
  </si>
  <si>
    <t xml:space="preserve">Tekvicové jadrá - lúpané 500g  </t>
  </si>
  <si>
    <r>
      <t xml:space="preserve">Chilli papričky celé </t>
    </r>
    <r>
      <rPr>
        <sz val="11"/>
        <color theme="1"/>
        <rFont val="Calibri"/>
        <family val="2"/>
        <charset val="238"/>
        <scheme val="minor"/>
      </rPr>
      <t>500g</t>
    </r>
  </si>
  <si>
    <r>
      <t>Čaj čierna ríbezla - vrecúška s prebalom</t>
    </r>
    <r>
      <rPr>
        <sz val="11"/>
        <color theme="1"/>
        <rFont val="Calibri"/>
        <family val="2"/>
        <charset val="238"/>
      </rPr>
      <t xml:space="preserve"> Teekane 50g</t>
    </r>
  </si>
  <si>
    <r>
      <t xml:space="preserve">Čaj Mistrál zelený čaj </t>
    </r>
    <r>
      <rPr>
        <sz val="11"/>
        <color theme="1"/>
        <rFont val="Calibri"/>
        <family val="2"/>
        <charset val="238"/>
      </rPr>
      <t>30g</t>
    </r>
  </si>
  <si>
    <r>
      <t>Čaje zelené porciované</t>
    </r>
    <r>
      <rPr>
        <sz val="11"/>
        <color theme="1"/>
        <rFont val="Calibri"/>
        <family val="2"/>
        <charset val="238"/>
      </rPr>
      <t xml:space="preserve"> 30g</t>
    </r>
  </si>
  <si>
    <r>
      <t xml:space="preserve">Káva Nescafé 3v1 v sáčku ks balenie </t>
    </r>
    <r>
      <rPr>
        <sz val="11"/>
        <color theme="1"/>
        <rFont val="Calibri"/>
        <family val="2"/>
        <charset val="238"/>
      </rPr>
      <t xml:space="preserve">16,5g </t>
    </r>
  </si>
  <si>
    <r>
      <t xml:space="preserve">Káva Nescafé classic </t>
    </r>
    <r>
      <rPr>
        <sz val="11"/>
        <color theme="1"/>
        <rFont val="Calibri"/>
        <family val="2"/>
        <charset val="238"/>
      </rPr>
      <t>100g</t>
    </r>
  </si>
  <si>
    <r>
      <t xml:space="preserve">Ľadová káva </t>
    </r>
    <r>
      <rPr>
        <sz val="11"/>
        <color theme="1"/>
        <rFont val="Calibri"/>
        <family val="2"/>
        <charset val="238"/>
        <scheme val="minor"/>
      </rPr>
      <t>500ml</t>
    </r>
  </si>
  <si>
    <r>
      <t xml:space="preserve">Cestovina - Rezance široké </t>
    </r>
    <r>
      <rPr>
        <sz val="11"/>
        <color theme="1"/>
        <rFont val="Calibri"/>
        <family val="2"/>
        <charset val="238"/>
        <scheme val="minor"/>
      </rPr>
      <t xml:space="preserve">Cessi </t>
    </r>
    <r>
      <rPr>
        <sz val="11"/>
        <color theme="1"/>
        <rFont val="Calibri"/>
        <family val="2"/>
        <charset val="238"/>
      </rPr>
      <t>400g</t>
    </r>
  </si>
  <si>
    <r>
      <t xml:space="preserve">Cestovina - Ryžové rezenace Lucka </t>
    </r>
    <r>
      <rPr>
        <sz val="11"/>
        <color theme="1"/>
        <rFont val="Calibri"/>
        <family val="2"/>
        <charset val="238"/>
        <scheme val="minor"/>
      </rPr>
      <t>3 mm 240g</t>
    </r>
  </si>
  <si>
    <r>
      <t xml:space="preserve">Cestovina - </t>
    </r>
    <r>
      <rPr>
        <sz val="11"/>
        <color theme="1"/>
        <rFont val="Calibri"/>
        <family val="2"/>
        <charset val="238"/>
        <scheme val="minor"/>
      </rPr>
      <t>vretená nevaječné 400g</t>
    </r>
  </si>
  <si>
    <r>
      <t xml:space="preserve">Kor. Bobkový list </t>
    </r>
    <r>
      <rPr>
        <sz val="11"/>
        <color theme="1"/>
        <rFont val="Calibri"/>
        <family val="2"/>
        <charset val="238"/>
        <scheme val="minor"/>
      </rPr>
      <t>100g</t>
    </r>
  </si>
  <si>
    <r>
      <t xml:space="preserve">Kor. Čierne celé </t>
    </r>
    <r>
      <rPr>
        <sz val="11"/>
        <color theme="1"/>
        <rFont val="Calibri"/>
        <family val="2"/>
        <charset val="238"/>
      </rPr>
      <t>20g</t>
    </r>
  </si>
  <si>
    <r>
      <t>Kor. Grilovaica zmes orient</t>
    </r>
    <r>
      <rPr>
        <sz val="11"/>
        <color theme="1"/>
        <rFont val="Calibri"/>
        <family val="2"/>
        <charset val="238"/>
      </rPr>
      <t xml:space="preserve"> 50g</t>
    </r>
  </si>
  <si>
    <r>
      <t xml:space="preserve">Kor. Klinček celý </t>
    </r>
    <r>
      <rPr>
        <sz val="11"/>
        <color theme="1"/>
        <rFont val="Calibri"/>
        <family val="2"/>
        <charset val="238"/>
        <scheme val="minor"/>
      </rPr>
      <t>20g</t>
    </r>
  </si>
  <si>
    <r>
      <t xml:space="preserve">Kor. Oregáno </t>
    </r>
    <r>
      <rPr>
        <sz val="11"/>
        <color theme="1"/>
        <rFont val="Calibri"/>
        <family val="2"/>
        <charset val="238"/>
        <scheme val="minor"/>
      </rPr>
      <t>250g</t>
    </r>
  </si>
  <si>
    <r>
      <t xml:space="preserve">Kor. </t>
    </r>
    <r>
      <rPr>
        <sz val="11"/>
        <color theme="1"/>
        <rFont val="Calibri"/>
        <family val="2"/>
        <charset val="238"/>
        <scheme val="minor"/>
      </rPr>
      <t>Superveget 250g</t>
    </r>
  </si>
  <si>
    <r>
      <t xml:space="preserve">Kor. Škorica celá </t>
    </r>
    <r>
      <rPr>
        <sz val="11"/>
        <color theme="1"/>
        <rFont val="Calibri"/>
        <family val="2"/>
        <charset val="238"/>
        <scheme val="minor"/>
      </rPr>
      <t>280g</t>
    </r>
  </si>
  <si>
    <r>
      <t xml:space="preserve">Kor. Vegeta Dobrota bez glut. </t>
    </r>
    <r>
      <rPr>
        <sz val="11"/>
        <color theme="1"/>
        <rFont val="Calibri"/>
        <family val="2"/>
        <charset val="238"/>
        <scheme val="minor"/>
      </rPr>
      <t>250g</t>
    </r>
  </si>
  <si>
    <r>
      <t xml:space="preserve">Kor. Zázvor mletý </t>
    </r>
    <r>
      <rPr>
        <sz val="11"/>
        <color theme="1"/>
        <rFont val="Calibri"/>
        <family val="2"/>
        <charset val="238"/>
        <scheme val="minor"/>
      </rPr>
      <t>250g</t>
    </r>
  </si>
  <si>
    <r>
      <rPr>
        <b/>
        <sz val="11"/>
        <color theme="1"/>
        <rFont val="Calibri"/>
        <family val="2"/>
        <charset val="238"/>
        <scheme val="minor"/>
      </rPr>
      <t>Bujón</t>
    </r>
    <r>
      <rPr>
        <sz val="11"/>
        <color theme="1"/>
        <rFont val="Calibri"/>
        <family val="2"/>
        <charset val="238"/>
        <scheme val="minor"/>
      </rPr>
      <t xml:space="preserve"> hríbový </t>
    </r>
    <r>
      <rPr>
        <sz val="11"/>
        <color theme="1"/>
        <rFont val="Calibri"/>
        <family val="2"/>
        <charset val="238"/>
      </rPr>
      <t>60g</t>
    </r>
  </si>
  <si>
    <r>
      <t xml:space="preserve">Cícer </t>
    </r>
    <r>
      <rPr>
        <sz val="11"/>
        <color theme="1"/>
        <rFont val="Calibri"/>
        <family val="2"/>
        <charset val="238"/>
        <scheme val="minor"/>
      </rPr>
      <t>500g</t>
    </r>
  </si>
  <si>
    <r>
      <t xml:space="preserve">Citrónka </t>
    </r>
    <r>
      <rPr>
        <sz val="11"/>
        <color theme="1"/>
        <rFont val="Calibri"/>
        <family val="2"/>
        <charset val="238"/>
      </rPr>
      <t>30g</t>
    </r>
  </si>
  <si>
    <r>
      <rPr>
        <b/>
        <sz val="11"/>
        <color theme="1"/>
        <rFont val="Calibri"/>
        <family val="2"/>
        <charset val="238"/>
        <scheme val="minor"/>
      </rPr>
      <t>Cukor</t>
    </r>
    <r>
      <rPr>
        <sz val="11"/>
        <color theme="1"/>
        <rFont val="Calibri"/>
        <family val="2"/>
        <charset val="238"/>
        <scheme val="minor"/>
      </rPr>
      <t xml:space="preserve"> HB 5g x 1000</t>
    </r>
  </si>
  <si>
    <r>
      <t xml:space="preserve">Čalamáda </t>
    </r>
    <r>
      <rPr>
        <sz val="11"/>
        <color theme="1"/>
        <rFont val="Calibri"/>
        <family val="2"/>
        <charset val="238"/>
      </rPr>
      <t>620g</t>
    </r>
  </si>
  <si>
    <r>
      <t xml:space="preserve">Čokoláda na varenie </t>
    </r>
    <r>
      <rPr>
        <sz val="11"/>
        <color theme="1"/>
        <rFont val="Calibri"/>
        <family val="2"/>
        <charset val="238"/>
      </rPr>
      <t>400g</t>
    </r>
  </si>
  <si>
    <r>
      <rPr>
        <b/>
        <sz val="11"/>
        <color theme="1"/>
        <rFont val="Calibri"/>
        <family val="2"/>
        <charset val="238"/>
        <scheme val="minor"/>
      </rPr>
      <t>Džem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</rPr>
      <t>Hamé jahoda, marhuľa 4kg</t>
    </r>
  </si>
  <si>
    <r>
      <rPr>
        <b/>
        <sz val="11"/>
        <color theme="1"/>
        <rFont val="Calibri"/>
        <family val="2"/>
        <charset val="238"/>
        <scheme val="minor"/>
      </rPr>
      <t xml:space="preserve">Fazuľa </t>
    </r>
    <r>
      <rPr>
        <sz val="11"/>
        <color theme="1"/>
        <rFont val="Calibri"/>
        <family val="2"/>
        <charset val="238"/>
        <scheme val="minor"/>
      </rPr>
      <t xml:space="preserve">biela malá </t>
    </r>
    <r>
      <rPr>
        <sz val="11"/>
        <color theme="1"/>
        <rFont val="Calibri"/>
        <family val="2"/>
        <charset val="238"/>
      </rPr>
      <t>500g</t>
    </r>
  </si>
  <si>
    <r>
      <t xml:space="preserve">Fazuľa biela slaná </t>
    </r>
    <r>
      <rPr>
        <sz val="11"/>
        <color theme="1"/>
        <rFont val="Calibri"/>
        <family val="2"/>
        <charset val="238"/>
      </rPr>
      <t>400g/425ml</t>
    </r>
  </si>
  <si>
    <r>
      <t>Fazuľa farebná</t>
    </r>
    <r>
      <rPr>
        <sz val="11"/>
        <color theme="1"/>
        <rFont val="Calibri"/>
        <family val="2"/>
        <charset val="238"/>
      </rPr>
      <t xml:space="preserve"> Fontis 500g</t>
    </r>
  </si>
  <si>
    <r>
      <t xml:space="preserve">Fazuľa farebná </t>
    </r>
    <r>
      <rPr>
        <sz val="11"/>
        <color theme="1"/>
        <rFont val="Calibri"/>
        <family val="2"/>
        <charset val="238"/>
      </rPr>
      <t>La Food 5kg</t>
    </r>
  </si>
  <si>
    <r>
      <t xml:space="preserve">Fazuľa sterelizována v plechovke </t>
    </r>
    <r>
      <rPr>
        <sz val="11"/>
        <color theme="1"/>
        <rFont val="Calibri"/>
        <family val="2"/>
        <charset val="238"/>
      </rPr>
      <t>400g</t>
    </r>
  </si>
  <si>
    <r>
      <t xml:space="preserve">Fazuľka struky žlté sterilizované </t>
    </r>
    <r>
      <rPr>
        <sz val="11"/>
        <color theme="1"/>
        <rFont val="Calibri"/>
        <family val="2"/>
        <charset val="238"/>
      </rPr>
      <t>660g</t>
    </r>
  </si>
  <si>
    <r>
      <t xml:space="preserve">Feferóny </t>
    </r>
    <r>
      <rPr>
        <sz val="11"/>
        <color theme="1"/>
        <rFont val="Calibri"/>
        <family val="2"/>
        <charset val="238"/>
        <scheme val="minor"/>
      </rPr>
      <t>610g</t>
    </r>
  </si>
  <si>
    <r>
      <rPr>
        <b/>
        <sz val="11"/>
        <color theme="1"/>
        <rFont val="Calibri"/>
        <family val="2"/>
        <charset val="238"/>
        <scheme val="minor"/>
      </rPr>
      <t>Horčica</t>
    </r>
    <r>
      <rPr>
        <sz val="11"/>
        <color theme="1"/>
        <rFont val="Calibri"/>
        <family val="2"/>
        <charset val="238"/>
        <scheme val="minor"/>
      </rPr>
      <t xml:space="preserve"> kremžská 350g</t>
    </r>
  </si>
  <si>
    <r>
      <t xml:space="preserve">Hrášok sterilizovaný </t>
    </r>
    <r>
      <rPr>
        <sz val="11"/>
        <color theme="1"/>
        <rFont val="Calibri"/>
        <family val="2"/>
        <charset val="238"/>
      </rPr>
      <t>Bonduelle 200g</t>
    </r>
  </si>
  <si>
    <r>
      <t xml:space="preserve">Chren ster. Strúhaný </t>
    </r>
    <r>
      <rPr>
        <sz val="11"/>
        <color theme="1"/>
        <rFont val="Calibri"/>
        <family val="2"/>
        <charset val="238"/>
        <scheme val="minor"/>
      </rPr>
      <t>185g</t>
    </r>
  </si>
  <si>
    <r>
      <t xml:space="preserve">Kokos jemne strúhaný </t>
    </r>
    <r>
      <rPr>
        <sz val="11"/>
        <color theme="1"/>
        <rFont val="Calibri"/>
        <family val="2"/>
        <charset val="238"/>
        <scheme val="minor"/>
      </rPr>
      <t>180g</t>
    </r>
  </si>
  <si>
    <r>
      <rPr>
        <b/>
        <sz val="11"/>
        <color theme="1"/>
        <rFont val="Calibri"/>
        <family val="2"/>
        <charset val="238"/>
        <scheme val="minor"/>
      </rPr>
      <t>Kompót</t>
    </r>
    <r>
      <rPr>
        <sz val="11"/>
        <color theme="1"/>
        <rFont val="Calibri"/>
        <family val="2"/>
        <charset val="238"/>
        <scheme val="minor"/>
      </rPr>
      <t xml:space="preserve"> ananás 565g</t>
    </r>
  </si>
  <si>
    <r>
      <t xml:space="preserve">Kompót slivkový </t>
    </r>
    <r>
      <rPr>
        <sz val="11"/>
        <color theme="1"/>
        <rFont val="Calibri"/>
        <family val="2"/>
        <charset val="238"/>
      </rPr>
      <t>710g</t>
    </r>
  </si>
  <si>
    <r>
      <t xml:space="preserve">Krúpy jačmenné </t>
    </r>
    <r>
      <rPr>
        <sz val="11"/>
        <color theme="1"/>
        <rFont val="Calibri"/>
        <family val="2"/>
        <charset val="238"/>
      </rPr>
      <t>500g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</si>
  <si>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Kuskus </t>
    </r>
    <r>
      <rPr>
        <sz val="11"/>
        <color theme="1"/>
        <rFont val="Calibri"/>
        <family val="2"/>
        <charset val="238"/>
      </rPr>
      <t>500g</t>
    </r>
  </si>
  <si>
    <r>
      <t>Kypriaci prášok</t>
    </r>
    <r>
      <rPr>
        <sz val="11"/>
        <color theme="1"/>
        <rFont val="Calibri"/>
        <family val="2"/>
        <charset val="238"/>
      </rPr>
      <t xml:space="preserve"> 13g</t>
    </r>
  </si>
  <si>
    <r>
      <rPr>
        <b/>
        <sz val="11"/>
        <color theme="1"/>
        <rFont val="Calibri"/>
        <family val="2"/>
        <charset val="238"/>
        <scheme val="minor"/>
      </rPr>
      <t>Múka</t>
    </r>
    <r>
      <rPr>
        <sz val="11"/>
        <color theme="1"/>
        <rFont val="Calibri"/>
        <family val="2"/>
        <charset val="238"/>
        <scheme val="minor"/>
      </rPr>
      <t xml:space="preserve"> bez lepku (rôzne) 1kg  (7ks/bal)</t>
    </r>
  </si>
  <si>
    <r>
      <t xml:space="preserve">Müsli BONA-VITA </t>
    </r>
    <r>
      <rPr>
        <sz val="11"/>
        <color theme="1"/>
        <rFont val="Calibri"/>
        <family val="2"/>
        <charset val="238"/>
        <scheme val="minor"/>
      </rPr>
      <t>ovocne 750g</t>
    </r>
  </si>
  <si>
    <r>
      <rPr>
        <b/>
        <sz val="11"/>
        <color theme="1"/>
        <rFont val="Calibri"/>
        <family val="2"/>
        <charset val="238"/>
        <scheme val="minor"/>
      </rPr>
      <t>Ocot</t>
    </r>
    <r>
      <rPr>
        <sz val="11"/>
        <color theme="1"/>
        <rFont val="Calibri"/>
        <family val="2"/>
        <charset val="238"/>
        <scheme val="minor"/>
      </rPr>
      <t xml:space="preserve"> 1l</t>
    </r>
  </si>
  <si>
    <r>
      <rPr>
        <b/>
        <sz val="11"/>
        <color theme="1"/>
        <rFont val="Calibri"/>
        <family val="2"/>
        <charset val="238"/>
        <scheme val="minor"/>
      </rPr>
      <t xml:space="preserve">Olej </t>
    </r>
    <r>
      <rPr>
        <sz val="11"/>
        <color theme="1"/>
        <rFont val="Calibri"/>
        <family val="2"/>
        <charset val="238"/>
        <scheme val="minor"/>
      </rPr>
      <t>olivový VIRGIN 0,5l</t>
    </r>
  </si>
  <si>
    <r>
      <t xml:space="preserve">Olivy čierné bez kôstky </t>
    </r>
    <r>
      <rPr>
        <sz val="11"/>
        <color theme="1"/>
        <rFont val="Calibri"/>
        <family val="2"/>
        <charset val="238"/>
        <scheme val="minor"/>
      </rPr>
      <t>142g</t>
    </r>
  </si>
  <si>
    <r>
      <t xml:space="preserve">Olivy zelené bez kôstky </t>
    </r>
    <r>
      <rPr>
        <sz val="11"/>
        <color theme="1"/>
        <rFont val="Calibri"/>
        <family val="2"/>
        <charset val="238"/>
      </rPr>
      <t>180g</t>
    </r>
  </si>
  <si>
    <r>
      <rPr>
        <b/>
        <sz val="11"/>
        <color theme="1"/>
        <rFont val="Calibri"/>
        <family val="2"/>
        <charset val="238"/>
        <scheme val="minor"/>
      </rPr>
      <t>Orechy</t>
    </r>
    <r>
      <rPr>
        <sz val="11"/>
        <color theme="1"/>
        <rFont val="Calibri"/>
        <family val="2"/>
        <charset val="238"/>
        <scheme val="minor"/>
      </rPr>
      <t xml:space="preserve"> kešu natur 1kg </t>
    </r>
  </si>
  <si>
    <r>
      <t xml:space="preserve">Orechy vlašské lúpané </t>
    </r>
    <r>
      <rPr>
        <sz val="11"/>
        <color theme="1"/>
        <rFont val="Calibri"/>
        <family val="2"/>
        <charset val="238"/>
      </rPr>
      <t>500g</t>
    </r>
  </si>
  <si>
    <r>
      <t xml:space="preserve">Paprika červená rezy steriliz. </t>
    </r>
    <r>
      <rPr>
        <sz val="11"/>
        <color theme="1"/>
        <rFont val="Calibri"/>
        <family val="2"/>
        <charset val="238"/>
      </rPr>
      <t>630g</t>
    </r>
  </si>
  <si>
    <r>
      <t xml:space="preserve">Paradajkový pretlak </t>
    </r>
    <r>
      <rPr>
        <sz val="11"/>
        <color theme="1"/>
        <rFont val="Calibri"/>
        <family val="2"/>
        <charset val="238"/>
      </rPr>
      <t>190g</t>
    </r>
  </si>
  <si>
    <r>
      <t xml:space="preserve">Ryby Sardinky rastlinný olej Nekton </t>
    </r>
    <r>
      <rPr>
        <sz val="11"/>
        <color theme="1"/>
        <rFont val="Calibri"/>
        <family val="2"/>
        <charset val="238"/>
      </rPr>
      <t xml:space="preserve">125g </t>
    </r>
  </si>
  <si>
    <r>
      <t>Sójová omáčka</t>
    </r>
    <r>
      <rPr>
        <sz val="11"/>
        <color theme="1"/>
        <rFont val="Calibri"/>
        <family val="2"/>
        <charset val="238"/>
        <scheme val="minor"/>
      </rPr>
      <t xml:space="preserve"> 1l</t>
    </r>
  </si>
  <si>
    <r>
      <t xml:space="preserve">Sójové plátky </t>
    </r>
    <r>
      <rPr>
        <sz val="11"/>
        <color theme="1"/>
        <rFont val="Calibri"/>
        <family val="2"/>
        <charset val="238"/>
      </rPr>
      <t>90g</t>
    </r>
  </si>
  <si>
    <r>
      <rPr>
        <b/>
        <sz val="11"/>
        <color theme="1"/>
        <rFont val="Calibri"/>
        <family val="2"/>
        <charset val="238"/>
        <scheme val="minor"/>
      </rPr>
      <t>Soľ</t>
    </r>
    <r>
      <rPr>
        <sz val="11"/>
        <color theme="1"/>
        <rFont val="Calibri"/>
        <family val="2"/>
        <charset val="238"/>
        <scheme val="minor"/>
      </rPr>
      <t xml:space="preserve"> - jedlá 1kg</t>
    </r>
  </si>
  <si>
    <r>
      <t xml:space="preserve">Tekvicové jadierka </t>
    </r>
    <r>
      <rPr>
        <sz val="11"/>
        <color theme="1"/>
        <rFont val="Calibri"/>
        <family val="2"/>
        <charset val="238"/>
        <scheme val="minor"/>
      </rPr>
      <t xml:space="preserve">100g  </t>
    </r>
  </si>
  <si>
    <r>
      <t xml:space="preserve">Tuniak vo vlastnej šťave </t>
    </r>
    <r>
      <rPr>
        <sz val="11"/>
        <color theme="1"/>
        <rFont val="Calibri"/>
        <family val="2"/>
        <charset val="238"/>
        <scheme val="minor"/>
      </rPr>
      <t xml:space="preserve">kúsky Nekton </t>
    </r>
    <r>
      <rPr>
        <sz val="11"/>
        <color theme="1"/>
        <rFont val="Calibri"/>
        <family val="2"/>
        <charset val="238"/>
      </rPr>
      <t>185g</t>
    </r>
  </si>
  <si>
    <r>
      <t xml:space="preserve">Uhorky celé 6-9 cm </t>
    </r>
    <r>
      <rPr>
        <sz val="11"/>
        <color theme="1"/>
        <rFont val="Calibri"/>
        <family val="2"/>
        <charset val="238"/>
      </rPr>
      <t>670g</t>
    </r>
  </si>
  <si>
    <r>
      <t xml:space="preserve">Worcester </t>
    </r>
    <r>
      <rPr>
        <sz val="11"/>
        <color theme="1"/>
        <rFont val="Calibri"/>
        <family val="2"/>
        <charset val="238"/>
        <scheme val="minor"/>
      </rPr>
      <t>1l</t>
    </r>
  </si>
  <si>
    <r>
      <t>Zemiakový škrob</t>
    </r>
    <r>
      <rPr>
        <sz val="11"/>
        <color theme="1"/>
        <rFont val="Calibri"/>
        <family val="2"/>
        <charset val="238"/>
        <scheme val="minor"/>
      </rPr>
      <t xml:space="preserve"> 200g</t>
    </r>
  </si>
  <si>
    <r>
      <t xml:space="preserve">Zlatý klas </t>
    </r>
    <r>
      <rPr>
        <sz val="11"/>
        <color theme="1"/>
        <rFont val="Calibri"/>
        <family val="2"/>
        <charset val="238"/>
        <scheme val="minor"/>
      </rPr>
      <t>1kg</t>
    </r>
  </si>
  <si>
    <t>xxx</t>
  </si>
  <si>
    <t>Puding vanilkový 38g</t>
  </si>
  <si>
    <t>Kompót marhuľový polené 840g</t>
  </si>
  <si>
    <r>
      <t xml:space="preserve">Kompót brusnicový </t>
    </r>
    <r>
      <rPr>
        <sz val="11"/>
        <color theme="1"/>
        <rFont val="Calibri"/>
        <family val="2"/>
        <charset val="238"/>
      </rPr>
      <t>400g</t>
    </r>
  </si>
  <si>
    <t>Chia semiačka 1kg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</si>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</sst>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49" fontId="0" fillId="0" borderId="4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0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/>
    <xf numFmtId="0" fontId="6" fillId="0" borderId="0" xfId="0" applyFont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/>
    </xf>
    <xf numFmtId="4" fontId="1" fillId="0" borderId="1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right" indent="1"/>
    </xf>
    <xf numFmtId="0" fontId="7" fillId="0" borderId="10" xfId="0" applyFont="1" applyBorder="1" applyAlignment="1">
      <alignment horizontal="right" indent="1"/>
    </xf>
    <xf numFmtId="9" fontId="1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/>
    </xf>
    <xf numFmtId="9" fontId="0" fillId="0" borderId="4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9" fontId="0" fillId="3" borderId="4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49" fontId="0" fillId="3" borderId="1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0" fillId="3" borderId="1" xfId="0" applyFont="1" applyFill="1" applyBorder="1"/>
    <xf numFmtId="49" fontId="0" fillId="0" borderId="4" xfId="0" applyNumberFormat="1" applyFont="1" applyFill="1" applyBorder="1"/>
    <xf numFmtId="0" fontId="2" fillId="0" borderId="0" xfId="0" applyFont="1"/>
    <xf numFmtId="0" fontId="4" fillId="0" borderId="0" xfId="0" applyFont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indent="1"/>
    </xf>
    <xf numFmtId="0" fontId="7" fillId="0" borderId="7" xfId="0" applyFont="1" applyBorder="1" applyAlignment="1">
      <alignment horizontal="right" indent="1"/>
    </xf>
    <xf numFmtId="0" fontId="7" fillId="0" borderId="8" xfId="0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tabSelected="1" zoomScaleNormal="100" workbookViewId="0">
      <selection activeCell="E6" sqref="E6:E232"/>
    </sheetView>
  </sheetViews>
  <sheetFormatPr defaultColWidth="9.140625" defaultRowHeight="15" x14ac:dyDescent="0.25"/>
  <cols>
    <col min="1" max="2" width="9" style="4" customWidth="1"/>
    <col min="3" max="3" width="50.7109375" style="2" customWidth="1"/>
    <col min="4" max="4" width="7.140625" style="4" customWidth="1"/>
    <col min="5" max="6" width="11.5703125" style="53" customWidth="1"/>
    <col min="7" max="7" width="9.5703125" style="9" customWidth="1"/>
    <col min="8" max="8" width="9" style="25" customWidth="1"/>
    <col min="9" max="16384" width="9.140625" style="2"/>
  </cols>
  <sheetData>
    <row r="1" spans="1:8" x14ac:dyDescent="0.25">
      <c r="A1" s="4" t="s">
        <v>247</v>
      </c>
    </row>
    <row r="3" spans="1:8" s="12" customFormat="1" ht="18.75" x14ac:dyDescent="0.3">
      <c r="B3" s="36"/>
      <c r="D3" s="30"/>
      <c r="E3" s="49"/>
      <c r="F3" s="49"/>
      <c r="G3" s="13"/>
      <c r="H3" s="22"/>
    </row>
    <row r="4" spans="1:8" s="8" customFormat="1" ht="48" customHeight="1" x14ac:dyDescent="0.25">
      <c r="A4" s="5" t="s">
        <v>0</v>
      </c>
      <c r="B4" s="5" t="s">
        <v>0</v>
      </c>
      <c r="C4" s="78" t="s">
        <v>70</v>
      </c>
      <c r="D4" s="5" t="s">
        <v>1</v>
      </c>
      <c r="E4" s="50" t="s">
        <v>36</v>
      </c>
      <c r="F4" s="61" t="s">
        <v>142</v>
      </c>
      <c r="G4" s="6" t="s">
        <v>38</v>
      </c>
      <c r="H4" s="7" t="s">
        <v>55</v>
      </c>
    </row>
    <row r="5" spans="1:8" s="1" customFormat="1" ht="15.75" x14ac:dyDescent="0.25">
      <c r="A5" s="41"/>
      <c r="B5" s="41"/>
      <c r="C5" s="79" t="s">
        <v>89</v>
      </c>
      <c r="D5" s="37"/>
      <c r="E5" s="51"/>
      <c r="F5" s="51"/>
      <c r="G5" s="38"/>
      <c r="H5" s="39"/>
    </row>
    <row r="6" spans="1:8" s="1" customFormat="1" x14ac:dyDescent="0.25">
      <c r="A6" s="54">
        <v>300259</v>
      </c>
      <c r="B6" s="17">
        <v>220098</v>
      </c>
      <c r="C6" s="27" t="s">
        <v>181</v>
      </c>
      <c r="D6" s="26" t="s">
        <v>2</v>
      </c>
      <c r="E6" s="28"/>
      <c r="F6" s="62">
        <v>0.2</v>
      </c>
      <c r="G6" s="29">
        <v>1</v>
      </c>
      <c r="H6" s="23">
        <f t="shared" ref="H6:H14" si="0">E6*G6</f>
        <v>0</v>
      </c>
    </row>
    <row r="7" spans="1:8" s="1" customFormat="1" x14ac:dyDescent="0.25">
      <c r="A7" s="54">
        <v>300243</v>
      </c>
      <c r="B7" s="57">
        <v>220057</v>
      </c>
      <c r="C7" s="27" t="s">
        <v>43</v>
      </c>
      <c r="D7" s="26" t="s">
        <v>2</v>
      </c>
      <c r="E7" s="28"/>
      <c r="F7" s="62">
        <v>0.2</v>
      </c>
      <c r="G7" s="29">
        <v>20</v>
      </c>
      <c r="H7" s="23">
        <f t="shared" si="0"/>
        <v>0</v>
      </c>
    </row>
    <row r="8" spans="1:8" x14ac:dyDescent="0.25">
      <c r="A8" s="17">
        <v>300380</v>
      </c>
      <c r="B8" s="10"/>
      <c r="C8" s="21" t="s">
        <v>85</v>
      </c>
      <c r="D8" s="10" t="s">
        <v>2</v>
      </c>
      <c r="E8" s="11"/>
      <c r="F8" s="62">
        <v>0.2</v>
      </c>
      <c r="G8" s="29">
        <v>10</v>
      </c>
      <c r="H8" s="23">
        <f t="shared" si="0"/>
        <v>0</v>
      </c>
    </row>
    <row r="9" spans="1:8" s="1" customFormat="1" x14ac:dyDescent="0.25">
      <c r="A9" s="54">
        <v>300247</v>
      </c>
      <c r="B9" s="57">
        <v>220117</v>
      </c>
      <c r="C9" s="18" t="s">
        <v>53</v>
      </c>
      <c r="D9" s="26" t="s">
        <v>2</v>
      </c>
      <c r="E9" s="28"/>
      <c r="F9" s="62">
        <v>0.2</v>
      </c>
      <c r="G9" s="29">
        <v>10</v>
      </c>
      <c r="H9" s="23">
        <f t="shared" si="0"/>
        <v>0</v>
      </c>
    </row>
    <row r="10" spans="1:8" s="1" customFormat="1" x14ac:dyDescent="0.25">
      <c r="A10" s="54">
        <v>301749</v>
      </c>
      <c r="B10" s="26">
        <v>221258</v>
      </c>
      <c r="C10" s="27" t="s">
        <v>39</v>
      </c>
      <c r="D10" s="26" t="s">
        <v>2</v>
      </c>
      <c r="E10" s="28"/>
      <c r="F10" s="62">
        <v>0.2</v>
      </c>
      <c r="G10" s="29">
        <v>50</v>
      </c>
      <c r="H10" s="23">
        <f t="shared" si="0"/>
        <v>0</v>
      </c>
    </row>
    <row r="11" spans="1:8" s="1" customFormat="1" x14ac:dyDescent="0.25">
      <c r="A11" s="54">
        <v>300252</v>
      </c>
      <c r="B11" s="58">
        <v>220192</v>
      </c>
      <c r="C11" s="27" t="s">
        <v>182</v>
      </c>
      <c r="D11" s="26" t="s">
        <v>2</v>
      </c>
      <c r="E11" s="28"/>
      <c r="F11" s="62">
        <v>0.2</v>
      </c>
      <c r="G11" s="29">
        <v>40</v>
      </c>
      <c r="H11" s="23">
        <f t="shared" si="0"/>
        <v>0</v>
      </c>
    </row>
    <row r="12" spans="1:8" s="1" customFormat="1" x14ac:dyDescent="0.25">
      <c r="A12" s="75">
        <v>300138</v>
      </c>
      <c r="B12" s="3"/>
      <c r="C12" s="27" t="s">
        <v>161</v>
      </c>
      <c r="D12" s="26" t="s">
        <v>2</v>
      </c>
      <c r="E12" s="28"/>
      <c r="F12" s="62">
        <v>0.2</v>
      </c>
      <c r="G12" s="29">
        <v>5</v>
      </c>
      <c r="H12" s="23">
        <f t="shared" ref="H12" si="1">E12*G12</f>
        <v>0</v>
      </c>
    </row>
    <row r="13" spans="1:8" s="1" customFormat="1" x14ac:dyDescent="0.25">
      <c r="A13" s="54">
        <v>300261</v>
      </c>
      <c r="B13" s="54">
        <v>220503</v>
      </c>
      <c r="C13" s="35" t="s">
        <v>9</v>
      </c>
      <c r="D13" s="26" t="s">
        <v>2</v>
      </c>
      <c r="E13" s="28"/>
      <c r="F13" s="62">
        <v>0.2</v>
      </c>
      <c r="G13" s="29">
        <v>100</v>
      </c>
      <c r="H13" s="23">
        <f t="shared" si="0"/>
        <v>0</v>
      </c>
    </row>
    <row r="14" spans="1:8" s="1" customFormat="1" x14ac:dyDescent="0.25">
      <c r="A14" s="54">
        <v>301317</v>
      </c>
      <c r="B14" s="3">
        <v>220919</v>
      </c>
      <c r="C14" s="27" t="s">
        <v>183</v>
      </c>
      <c r="D14" s="26" t="s">
        <v>2</v>
      </c>
      <c r="E14" s="28"/>
      <c r="F14" s="62">
        <v>0.2</v>
      </c>
      <c r="G14" s="29">
        <v>15</v>
      </c>
      <c r="H14" s="23">
        <f t="shared" si="0"/>
        <v>0</v>
      </c>
    </row>
    <row r="15" spans="1:8" ht="15.75" x14ac:dyDescent="0.25">
      <c r="A15" s="42"/>
      <c r="B15" s="42"/>
      <c r="C15" s="79" t="s">
        <v>86</v>
      </c>
      <c r="D15" s="40"/>
      <c r="E15" s="51"/>
      <c r="F15" s="51"/>
      <c r="G15" s="38"/>
      <c r="H15" s="39"/>
    </row>
    <row r="16" spans="1:8" s="1" customFormat="1" x14ac:dyDescent="0.25">
      <c r="A16" s="3">
        <v>300034</v>
      </c>
      <c r="B16" s="3">
        <v>220024</v>
      </c>
      <c r="C16" s="18" t="s">
        <v>47</v>
      </c>
      <c r="D16" s="26" t="s">
        <v>2</v>
      </c>
      <c r="E16" s="28"/>
      <c r="F16" s="62">
        <v>0.2</v>
      </c>
      <c r="G16" s="29">
        <v>30</v>
      </c>
      <c r="H16" s="23">
        <f t="shared" ref="H16:H24" si="2">E16*G16</f>
        <v>0</v>
      </c>
    </row>
    <row r="17" spans="1:8" x14ac:dyDescent="0.25">
      <c r="A17" s="54">
        <v>300352</v>
      </c>
      <c r="B17" s="26"/>
      <c r="C17" s="18" t="s">
        <v>184</v>
      </c>
      <c r="D17" s="26" t="s">
        <v>2</v>
      </c>
      <c r="E17" s="28"/>
      <c r="F17" s="62">
        <v>0.2</v>
      </c>
      <c r="G17" s="29">
        <v>5</v>
      </c>
      <c r="H17" s="23">
        <f t="shared" si="2"/>
        <v>0</v>
      </c>
    </row>
    <row r="18" spans="1:8" x14ac:dyDescent="0.25">
      <c r="A18" s="54">
        <v>301394</v>
      </c>
      <c r="B18" s="3">
        <v>220996</v>
      </c>
      <c r="C18" s="18" t="s">
        <v>59</v>
      </c>
      <c r="D18" s="26" t="s">
        <v>2</v>
      </c>
      <c r="E18" s="28"/>
      <c r="F18" s="62">
        <v>0.2</v>
      </c>
      <c r="G18" s="29">
        <v>20</v>
      </c>
      <c r="H18" s="23">
        <f t="shared" si="2"/>
        <v>0</v>
      </c>
    </row>
    <row r="19" spans="1:8" x14ac:dyDescent="0.25">
      <c r="A19" s="54">
        <v>300589</v>
      </c>
      <c r="B19" s="10">
        <v>220016</v>
      </c>
      <c r="C19" s="18" t="s">
        <v>185</v>
      </c>
      <c r="D19" s="26" t="s">
        <v>2</v>
      </c>
      <c r="E19" s="28"/>
      <c r="F19" s="62">
        <v>0.2</v>
      </c>
      <c r="G19" s="29">
        <v>10</v>
      </c>
      <c r="H19" s="23">
        <f t="shared" si="2"/>
        <v>0</v>
      </c>
    </row>
    <row r="20" spans="1:8" x14ac:dyDescent="0.25">
      <c r="A20" s="54">
        <v>300548</v>
      </c>
      <c r="B20" s="57">
        <v>220008</v>
      </c>
      <c r="C20" s="18" t="s">
        <v>60</v>
      </c>
      <c r="D20" s="26" t="s">
        <v>2</v>
      </c>
      <c r="E20" s="28"/>
      <c r="F20" s="62">
        <v>0.2</v>
      </c>
      <c r="G20" s="29">
        <v>50</v>
      </c>
      <c r="H20" s="23">
        <f t="shared" si="2"/>
        <v>0</v>
      </c>
    </row>
    <row r="21" spans="1:8" x14ac:dyDescent="0.25">
      <c r="A21" s="54">
        <v>301666</v>
      </c>
      <c r="B21" s="3">
        <v>220259</v>
      </c>
      <c r="C21" s="18" t="s">
        <v>61</v>
      </c>
      <c r="D21" s="26" t="s">
        <v>2</v>
      </c>
      <c r="E21" s="28"/>
      <c r="F21" s="62">
        <v>0.2</v>
      </c>
      <c r="G21" s="29">
        <v>20</v>
      </c>
      <c r="H21" s="23">
        <f t="shared" si="2"/>
        <v>0</v>
      </c>
    </row>
    <row r="22" spans="1:8" x14ac:dyDescent="0.25">
      <c r="A22" s="3">
        <v>300240</v>
      </c>
      <c r="B22" s="3"/>
      <c r="C22" s="21" t="s">
        <v>90</v>
      </c>
      <c r="D22" s="10" t="s">
        <v>2</v>
      </c>
      <c r="E22" s="11"/>
      <c r="F22" s="62">
        <v>0.2</v>
      </c>
      <c r="G22" s="29">
        <v>5</v>
      </c>
      <c r="H22" s="23">
        <f t="shared" si="2"/>
        <v>0</v>
      </c>
    </row>
    <row r="23" spans="1:8" x14ac:dyDescent="0.25">
      <c r="A23" s="3">
        <v>300223</v>
      </c>
      <c r="B23" s="3"/>
      <c r="C23" s="21" t="s">
        <v>79</v>
      </c>
      <c r="D23" s="10" t="s">
        <v>2</v>
      </c>
      <c r="E23" s="11"/>
      <c r="F23" s="62">
        <v>0.2</v>
      </c>
      <c r="G23" s="29">
        <v>5</v>
      </c>
      <c r="H23" s="23">
        <f t="shared" si="2"/>
        <v>0</v>
      </c>
    </row>
    <row r="24" spans="1:8" s="1" customFormat="1" x14ac:dyDescent="0.25">
      <c r="A24" s="54">
        <v>300566</v>
      </c>
      <c r="B24" s="26"/>
      <c r="C24" s="18" t="s">
        <v>186</v>
      </c>
      <c r="D24" s="3" t="s">
        <v>2</v>
      </c>
      <c r="E24" s="28"/>
      <c r="F24" s="62">
        <v>0.2</v>
      </c>
      <c r="G24" s="29">
        <v>5</v>
      </c>
      <c r="H24" s="23">
        <f t="shared" si="2"/>
        <v>0</v>
      </c>
    </row>
    <row r="25" spans="1:8" s="1" customFormat="1" ht="15.75" x14ac:dyDescent="0.25">
      <c r="A25" s="41"/>
      <c r="B25" s="41"/>
      <c r="C25" s="79" t="s">
        <v>88</v>
      </c>
      <c r="D25" s="37"/>
      <c r="E25" s="51"/>
      <c r="F25" s="51"/>
      <c r="G25" s="38"/>
      <c r="H25" s="39"/>
    </row>
    <row r="26" spans="1:8" s="1" customFormat="1" x14ac:dyDescent="0.25">
      <c r="A26" s="26"/>
      <c r="B26" s="54">
        <v>220009</v>
      </c>
      <c r="C26" s="18" t="s">
        <v>50</v>
      </c>
      <c r="D26" s="26" t="s">
        <v>2</v>
      </c>
      <c r="E26" s="28"/>
      <c r="F26" s="62">
        <v>0.2</v>
      </c>
      <c r="G26" s="29">
        <v>200</v>
      </c>
      <c r="H26" s="23">
        <f t="shared" ref="H26:H37" si="3">E26*G26</f>
        <v>0</v>
      </c>
    </row>
    <row r="27" spans="1:8" s="1" customFormat="1" x14ac:dyDescent="0.25">
      <c r="A27" s="26"/>
      <c r="B27" s="54">
        <v>220930</v>
      </c>
      <c r="C27" s="27" t="s">
        <v>51</v>
      </c>
      <c r="D27" s="26" t="s">
        <v>2</v>
      </c>
      <c r="E27" s="28"/>
      <c r="F27" s="62">
        <v>0.2</v>
      </c>
      <c r="G27" s="29">
        <v>80</v>
      </c>
      <c r="H27" s="23">
        <f t="shared" si="3"/>
        <v>0</v>
      </c>
    </row>
    <row r="28" spans="1:8" s="1" customFormat="1" x14ac:dyDescent="0.25">
      <c r="A28" s="26"/>
      <c r="B28" s="54">
        <v>220003</v>
      </c>
      <c r="C28" s="27" t="s">
        <v>4</v>
      </c>
      <c r="D28" s="26" t="s">
        <v>2</v>
      </c>
      <c r="E28" s="28"/>
      <c r="F28" s="62">
        <v>0.2</v>
      </c>
      <c r="G28" s="29">
        <v>400</v>
      </c>
      <c r="H28" s="23">
        <f t="shared" si="3"/>
        <v>0</v>
      </c>
    </row>
    <row r="29" spans="1:8" x14ac:dyDescent="0.25">
      <c r="A29" s="3"/>
      <c r="B29" s="3">
        <v>220197</v>
      </c>
      <c r="C29" s="21" t="s">
        <v>93</v>
      </c>
      <c r="D29" s="3" t="s">
        <v>2</v>
      </c>
      <c r="E29" s="28"/>
      <c r="F29" s="62">
        <v>0.2</v>
      </c>
      <c r="G29" s="29">
        <v>10</v>
      </c>
      <c r="H29" s="23">
        <f t="shared" si="3"/>
        <v>0</v>
      </c>
    </row>
    <row r="30" spans="1:8" s="1" customFormat="1" x14ac:dyDescent="0.25">
      <c r="A30" s="26"/>
      <c r="B30" s="54">
        <v>220006</v>
      </c>
      <c r="C30" s="27" t="s">
        <v>99</v>
      </c>
      <c r="D30" s="26" t="s">
        <v>2</v>
      </c>
      <c r="E30" s="28"/>
      <c r="F30" s="62">
        <v>0.2</v>
      </c>
      <c r="G30" s="29">
        <v>15</v>
      </c>
      <c r="H30" s="23">
        <f t="shared" si="3"/>
        <v>0</v>
      </c>
    </row>
    <row r="31" spans="1:8" s="1" customFormat="1" x14ac:dyDescent="0.25">
      <c r="A31" s="26"/>
      <c r="B31" s="54">
        <v>220007</v>
      </c>
      <c r="C31" s="27" t="s">
        <v>5</v>
      </c>
      <c r="D31" s="26" t="s">
        <v>2</v>
      </c>
      <c r="E31" s="28"/>
      <c r="F31" s="62">
        <v>0.2</v>
      </c>
      <c r="G31" s="29">
        <v>300</v>
      </c>
      <c r="H31" s="23">
        <f t="shared" si="3"/>
        <v>0</v>
      </c>
    </row>
    <row r="32" spans="1:8" s="1" customFormat="1" x14ac:dyDescent="0.25">
      <c r="A32" s="26"/>
      <c r="B32" s="54">
        <v>220220</v>
      </c>
      <c r="C32" s="18" t="s">
        <v>187</v>
      </c>
      <c r="D32" s="3" t="s">
        <v>2</v>
      </c>
      <c r="E32" s="28"/>
      <c r="F32" s="62">
        <v>0.2</v>
      </c>
      <c r="G32" s="29">
        <v>5</v>
      </c>
      <c r="H32" s="23">
        <f t="shared" si="3"/>
        <v>0</v>
      </c>
    </row>
    <row r="33" spans="1:8" s="1" customFormat="1" x14ac:dyDescent="0.25">
      <c r="A33" s="26"/>
      <c r="B33" s="54">
        <v>220904</v>
      </c>
      <c r="C33" s="18" t="s">
        <v>188</v>
      </c>
      <c r="D33" s="3" t="s">
        <v>2</v>
      </c>
      <c r="E33" s="28"/>
      <c r="F33" s="62">
        <v>0.2</v>
      </c>
      <c r="G33" s="29">
        <v>100</v>
      </c>
      <c r="H33" s="23">
        <f t="shared" si="3"/>
        <v>0</v>
      </c>
    </row>
    <row r="34" spans="1:8" s="1" customFormat="1" x14ac:dyDescent="0.25">
      <c r="A34" s="26"/>
      <c r="B34" s="54">
        <v>220107</v>
      </c>
      <c r="C34" s="27" t="s">
        <v>52</v>
      </c>
      <c r="D34" s="26" t="s">
        <v>2</v>
      </c>
      <c r="E34" s="28"/>
      <c r="F34" s="62">
        <v>0.2</v>
      </c>
      <c r="G34" s="29">
        <v>80</v>
      </c>
      <c r="H34" s="23">
        <f t="shared" si="3"/>
        <v>0</v>
      </c>
    </row>
    <row r="35" spans="1:8" x14ac:dyDescent="0.25">
      <c r="B35" s="3"/>
      <c r="C35" s="68" t="s">
        <v>146</v>
      </c>
      <c r="D35" s="69" t="s">
        <v>2</v>
      </c>
      <c r="E35" s="71"/>
      <c r="F35" s="62">
        <v>0.2</v>
      </c>
      <c r="G35" s="29">
        <v>20</v>
      </c>
      <c r="H35" s="23">
        <f t="shared" si="3"/>
        <v>0</v>
      </c>
    </row>
    <row r="36" spans="1:8" s="1" customFormat="1" x14ac:dyDescent="0.25">
      <c r="A36" s="26"/>
      <c r="B36" s="54">
        <v>220010</v>
      </c>
      <c r="C36" s="27" t="s">
        <v>6</v>
      </c>
      <c r="D36" s="26" t="s">
        <v>2</v>
      </c>
      <c r="E36" s="28"/>
      <c r="F36" s="62">
        <v>0.2</v>
      </c>
      <c r="G36" s="29">
        <v>800</v>
      </c>
      <c r="H36" s="23">
        <f t="shared" si="3"/>
        <v>0</v>
      </c>
    </row>
    <row r="37" spans="1:8" s="1" customFormat="1" x14ac:dyDescent="0.25">
      <c r="A37" s="26"/>
      <c r="B37" s="54">
        <v>220012</v>
      </c>
      <c r="C37" s="27" t="s">
        <v>189</v>
      </c>
      <c r="D37" s="26" t="s">
        <v>2</v>
      </c>
      <c r="E37" s="28"/>
      <c r="F37" s="62">
        <v>0.2</v>
      </c>
      <c r="G37" s="29">
        <v>200</v>
      </c>
      <c r="H37" s="23">
        <f t="shared" si="3"/>
        <v>0</v>
      </c>
    </row>
    <row r="38" spans="1:8" s="1" customFormat="1" ht="15.75" x14ac:dyDescent="0.25">
      <c r="A38" s="41"/>
      <c r="B38" s="41"/>
      <c r="C38" s="79" t="s">
        <v>87</v>
      </c>
      <c r="D38" s="42"/>
      <c r="E38" s="52"/>
      <c r="F38" s="52"/>
      <c r="G38" s="42"/>
      <c r="H38" s="43"/>
    </row>
    <row r="39" spans="1:8" s="1" customFormat="1" x14ac:dyDescent="0.25">
      <c r="A39" s="26"/>
      <c r="B39" s="3"/>
      <c r="C39" s="68" t="s">
        <v>154</v>
      </c>
      <c r="D39" s="69" t="s">
        <v>2</v>
      </c>
      <c r="E39" s="70"/>
      <c r="F39" s="62">
        <v>0.2</v>
      </c>
      <c r="G39" s="29">
        <v>50</v>
      </c>
      <c r="H39" s="23">
        <f t="shared" ref="H39:H161" si="4">E39*G39</f>
        <v>0</v>
      </c>
    </row>
    <row r="40" spans="1:8" s="1" customFormat="1" x14ac:dyDescent="0.25">
      <c r="A40" s="26"/>
      <c r="B40" s="54">
        <v>220002</v>
      </c>
      <c r="C40" s="18" t="s">
        <v>190</v>
      </c>
      <c r="D40" s="3" t="s">
        <v>2</v>
      </c>
      <c r="E40" s="28"/>
      <c r="F40" s="62">
        <v>0.2</v>
      </c>
      <c r="G40" s="29">
        <v>6</v>
      </c>
      <c r="H40" s="23">
        <f t="shared" si="4"/>
        <v>0</v>
      </c>
    </row>
    <row r="41" spans="1:8" s="1" customFormat="1" x14ac:dyDescent="0.25">
      <c r="A41" s="26"/>
      <c r="B41" s="57">
        <v>220313</v>
      </c>
      <c r="C41" s="68" t="s">
        <v>151</v>
      </c>
      <c r="D41" s="69" t="s">
        <v>2</v>
      </c>
      <c r="E41" s="70"/>
      <c r="F41" s="62">
        <v>0.2</v>
      </c>
      <c r="G41" s="29">
        <v>50</v>
      </c>
      <c r="H41" s="23">
        <f t="shared" si="4"/>
        <v>0</v>
      </c>
    </row>
    <row r="42" spans="1:8" s="1" customFormat="1" x14ac:dyDescent="0.25">
      <c r="A42" s="26"/>
      <c r="B42" s="54">
        <v>220055</v>
      </c>
      <c r="C42" s="18" t="s">
        <v>191</v>
      </c>
      <c r="D42" s="3" t="s">
        <v>2</v>
      </c>
      <c r="E42" s="28"/>
      <c r="F42" s="62">
        <v>0.2</v>
      </c>
      <c r="G42" s="29">
        <v>50</v>
      </c>
      <c r="H42" s="23">
        <f t="shared" si="4"/>
        <v>0</v>
      </c>
    </row>
    <row r="43" spans="1:8" s="1" customFormat="1" x14ac:dyDescent="0.25">
      <c r="A43" s="26"/>
      <c r="B43" s="54">
        <v>220056</v>
      </c>
      <c r="C43" s="27" t="s">
        <v>66</v>
      </c>
      <c r="D43" s="26" t="s">
        <v>2</v>
      </c>
      <c r="E43" s="28"/>
      <c r="F43" s="62">
        <v>0.2</v>
      </c>
      <c r="G43" s="29">
        <v>300</v>
      </c>
      <c r="H43" s="23">
        <f t="shared" si="4"/>
        <v>0</v>
      </c>
    </row>
    <row r="44" spans="1:8" s="1" customFormat="1" x14ac:dyDescent="0.25">
      <c r="A44" s="26"/>
      <c r="B44" s="26">
        <v>221245</v>
      </c>
      <c r="C44" s="18" t="s">
        <v>192</v>
      </c>
      <c r="D44" s="26" t="s">
        <v>2</v>
      </c>
      <c r="E44" s="28"/>
      <c r="F44" s="62">
        <v>0.2</v>
      </c>
      <c r="G44" s="29">
        <v>50</v>
      </c>
      <c r="H44" s="23">
        <f t="shared" si="4"/>
        <v>0</v>
      </c>
    </row>
    <row r="45" spans="1:8" s="1" customFormat="1" x14ac:dyDescent="0.25">
      <c r="A45" s="26"/>
      <c r="B45" s="26">
        <v>221247</v>
      </c>
      <c r="C45" s="18" t="s">
        <v>57</v>
      </c>
      <c r="D45" s="26" t="s">
        <v>2</v>
      </c>
      <c r="E45" s="28"/>
      <c r="F45" s="62">
        <v>0.2</v>
      </c>
      <c r="G45" s="29">
        <v>50</v>
      </c>
      <c r="H45" s="23">
        <f t="shared" si="4"/>
        <v>0</v>
      </c>
    </row>
    <row r="46" spans="1:8" s="1" customFormat="1" x14ac:dyDescent="0.25">
      <c r="A46" s="26"/>
      <c r="B46" s="54">
        <v>220901</v>
      </c>
      <c r="C46" s="27" t="s">
        <v>105</v>
      </c>
      <c r="D46" s="26" t="s">
        <v>2</v>
      </c>
      <c r="E46" s="28"/>
      <c r="F46" s="62">
        <v>0.2</v>
      </c>
      <c r="G46" s="29">
        <v>30</v>
      </c>
      <c r="H46" s="23">
        <f t="shared" si="4"/>
        <v>0</v>
      </c>
    </row>
    <row r="47" spans="1:8" s="1" customFormat="1" x14ac:dyDescent="0.25">
      <c r="A47" s="26"/>
      <c r="B47" s="54">
        <v>220039</v>
      </c>
      <c r="C47" s="18" t="s">
        <v>193</v>
      </c>
      <c r="D47" s="26" t="s">
        <v>2</v>
      </c>
      <c r="E47" s="28"/>
      <c r="F47" s="62">
        <v>0.2</v>
      </c>
      <c r="G47" s="29">
        <v>10</v>
      </c>
      <c r="H47" s="23">
        <f t="shared" si="4"/>
        <v>0</v>
      </c>
    </row>
    <row r="48" spans="1:8" s="1" customFormat="1" x14ac:dyDescent="0.25">
      <c r="A48" s="77"/>
      <c r="B48" s="54"/>
      <c r="C48" s="68" t="s">
        <v>173</v>
      </c>
      <c r="D48" s="69" t="s">
        <v>2</v>
      </c>
      <c r="E48" s="70"/>
      <c r="F48" s="62">
        <v>0.2</v>
      </c>
      <c r="G48" s="29">
        <v>10</v>
      </c>
      <c r="H48" s="23">
        <f t="shared" ref="H48" si="5">E48*G48</f>
        <v>0</v>
      </c>
    </row>
    <row r="49" spans="1:8" x14ac:dyDescent="0.25">
      <c r="B49" s="3"/>
      <c r="C49" s="68" t="s">
        <v>172</v>
      </c>
      <c r="D49" s="69" t="s">
        <v>2</v>
      </c>
      <c r="E49" s="70"/>
      <c r="F49" s="62">
        <v>0.2</v>
      </c>
      <c r="G49" s="29">
        <v>10</v>
      </c>
      <c r="H49" s="23">
        <f t="shared" si="4"/>
        <v>0</v>
      </c>
    </row>
    <row r="50" spans="1:8" s="1" customFormat="1" x14ac:dyDescent="0.25">
      <c r="A50" s="26"/>
      <c r="B50" s="54">
        <v>220116</v>
      </c>
      <c r="C50" s="32" t="s">
        <v>121</v>
      </c>
      <c r="D50" s="33" t="s">
        <v>2</v>
      </c>
      <c r="E50" s="28"/>
      <c r="F50" s="62">
        <v>0.2</v>
      </c>
      <c r="G50" s="29">
        <v>5</v>
      </c>
      <c r="H50" s="24">
        <f t="shared" si="4"/>
        <v>0</v>
      </c>
    </row>
    <row r="51" spans="1:8" s="1" customFormat="1" x14ac:dyDescent="0.25">
      <c r="A51" s="26"/>
      <c r="B51" s="54">
        <v>220181</v>
      </c>
      <c r="C51" s="18" t="s">
        <v>106</v>
      </c>
      <c r="D51" s="3" t="s">
        <v>2</v>
      </c>
      <c r="E51" s="28"/>
      <c r="F51" s="62">
        <v>0.2</v>
      </c>
      <c r="G51" s="29">
        <v>100</v>
      </c>
      <c r="H51" s="23">
        <f t="shared" si="4"/>
        <v>0</v>
      </c>
    </row>
    <row r="52" spans="1:8" s="1" customFormat="1" x14ac:dyDescent="0.25">
      <c r="A52" s="26"/>
      <c r="B52" s="54">
        <v>220076</v>
      </c>
      <c r="C52" s="18" t="s">
        <v>164</v>
      </c>
      <c r="D52" s="3" t="s">
        <v>2</v>
      </c>
      <c r="E52" s="28"/>
      <c r="F52" s="62">
        <v>0.2</v>
      </c>
      <c r="G52" s="29">
        <v>5</v>
      </c>
      <c r="H52" s="23">
        <f t="shared" si="4"/>
        <v>0</v>
      </c>
    </row>
    <row r="53" spans="1:8" x14ac:dyDescent="0.25">
      <c r="A53" s="10"/>
      <c r="B53" s="10"/>
      <c r="C53" s="18" t="s">
        <v>177</v>
      </c>
      <c r="D53" s="34" t="s">
        <v>2</v>
      </c>
      <c r="E53" s="28"/>
      <c r="F53" s="63">
        <v>0.2</v>
      </c>
      <c r="G53" s="29">
        <v>20</v>
      </c>
      <c r="H53" s="23">
        <f>E53*G53</f>
        <v>0</v>
      </c>
    </row>
    <row r="54" spans="1:8" s="1" customFormat="1" x14ac:dyDescent="0.25">
      <c r="A54" s="26"/>
      <c r="B54" s="54">
        <v>220058</v>
      </c>
      <c r="C54" s="18" t="s">
        <v>107</v>
      </c>
      <c r="D54" s="3" t="s">
        <v>2</v>
      </c>
      <c r="E54" s="28"/>
      <c r="F54" s="62">
        <v>0.2</v>
      </c>
      <c r="G54" s="29">
        <v>30</v>
      </c>
      <c r="H54" s="23">
        <f t="shared" si="4"/>
        <v>0</v>
      </c>
    </row>
    <row r="55" spans="1:8" s="1" customFormat="1" x14ac:dyDescent="0.25">
      <c r="A55" s="26"/>
      <c r="B55" s="54">
        <v>220059</v>
      </c>
      <c r="C55" s="18" t="s">
        <v>115</v>
      </c>
      <c r="D55" s="3" t="s">
        <v>2</v>
      </c>
      <c r="E55" s="28"/>
      <c r="F55" s="62">
        <v>0.2</v>
      </c>
      <c r="G55" s="29">
        <v>5</v>
      </c>
      <c r="H55" s="23">
        <f t="shared" si="4"/>
        <v>0</v>
      </c>
    </row>
    <row r="56" spans="1:8" s="1" customFormat="1" x14ac:dyDescent="0.25">
      <c r="A56" s="26"/>
      <c r="B56" s="54">
        <v>220042</v>
      </c>
      <c r="C56" s="18" t="s">
        <v>108</v>
      </c>
      <c r="D56" s="3" t="s">
        <v>2</v>
      </c>
      <c r="E56" s="28"/>
      <c r="F56" s="62">
        <v>0.2</v>
      </c>
      <c r="G56" s="29">
        <v>50</v>
      </c>
      <c r="H56" s="23">
        <f t="shared" si="4"/>
        <v>0</v>
      </c>
    </row>
    <row r="57" spans="1:8" s="1" customFormat="1" x14ac:dyDescent="0.25">
      <c r="A57" s="26"/>
      <c r="B57" s="54">
        <v>220044</v>
      </c>
      <c r="C57" s="27" t="s">
        <v>194</v>
      </c>
      <c r="D57" s="26" t="s">
        <v>2</v>
      </c>
      <c r="E57" s="28"/>
      <c r="F57" s="62">
        <v>0.2</v>
      </c>
      <c r="G57" s="29">
        <v>2</v>
      </c>
      <c r="H57" s="23">
        <f t="shared" si="4"/>
        <v>0</v>
      </c>
    </row>
    <row r="58" spans="1:8" s="1" customFormat="1" x14ac:dyDescent="0.25">
      <c r="A58" s="26"/>
      <c r="B58" s="54">
        <v>221303</v>
      </c>
      <c r="C58" s="18" t="s">
        <v>116</v>
      </c>
      <c r="D58" s="26" t="s">
        <v>2</v>
      </c>
      <c r="E58" s="28"/>
      <c r="F58" s="62">
        <v>0.2</v>
      </c>
      <c r="G58" s="29">
        <v>10</v>
      </c>
      <c r="H58" s="23">
        <f t="shared" si="4"/>
        <v>0</v>
      </c>
    </row>
    <row r="59" spans="1:8" s="1" customFormat="1" x14ac:dyDescent="0.25">
      <c r="A59" s="26"/>
      <c r="B59" s="54">
        <v>221226</v>
      </c>
      <c r="C59" s="18" t="s">
        <v>152</v>
      </c>
      <c r="D59" s="3" t="s">
        <v>2</v>
      </c>
      <c r="E59" s="28"/>
      <c r="F59" s="62">
        <v>0.2</v>
      </c>
      <c r="G59" s="29">
        <v>800</v>
      </c>
      <c r="H59" s="23">
        <f t="shared" si="4"/>
        <v>0</v>
      </c>
    </row>
    <row r="60" spans="1:8" s="1" customFormat="1" x14ac:dyDescent="0.25">
      <c r="A60" s="26"/>
      <c r="B60" s="3"/>
      <c r="C60" s="68" t="s">
        <v>153</v>
      </c>
      <c r="D60" s="69" t="s">
        <v>2</v>
      </c>
      <c r="E60" s="70"/>
      <c r="F60" s="62">
        <v>0.2</v>
      </c>
      <c r="G60" s="29">
        <v>50</v>
      </c>
      <c r="H60" s="23">
        <f t="shared" si="4"/>
        <v>0</v>
      </c>
    </row>
    <row r="61" spans="1:8" s="1" customFormat="1" x14ac:dyDescent="0.25">
      <c r="A61" s="26"/>
      <c r="B61" s="54">
        <v>220084</v>
      </c>
      <c r="C61" s="27" t="s">
        <v>165</v>
      </c>
      <c r="D61" s="26" t="s">
        <v>2</v>
      </c>
      <c r="E61" s="28"/>
      <c r="F61" s="62">
        <v>0.2</v>
      </c>
      <c r="G61" s="29">
        <v>2</v>
      </c>
      <c r="H61" s="23">
        <f t="shared" si="4"/>
        <v>0</v>
      </c>
    </row>
    <row r="62" spans="1:8" s="1" customFormat="1" x14ac:dyDescent="0.25">
      <c r="A62" s="26"/>
      <c r="B62" s="54">
        <v>220471</v>
      </c>
      <c r="C62" s="18" t="s">
        <v>48</v>
      </c>
      <c r="D62" s="3" t="s">
        <v>2</v>
      </c>
      <c r="E62" s="28"/>
      <c r="F62" s="62">
        <v>0.2</v>
      </c>
      <c r="G62" s="29">
        <v>200</v>
      </c>
      <c r="H62" s="23">
        <f t="shared" si="4"/>
        <v>0</v>
      </c>
    </row>
    <row r="63" spans="1:8" s="1" customFormat="1" x14ac:dyDescent="0.25">
      <c r="A63" s="26"/>
      <c r="B63" s="54">
        <v>220230</v>
      </c>
      <c r="C63" s="18" t="s">
        <v>117</v>
      </c>
      <c r="D63" s="3" t="s">
        <v>2</v>
      </c>
      <c r="E63" s="28"/>
      <c r="F63" s="62">
        <v>0.2</v>
      </c>
      <c r="G63" s="29">
        <v>10</v>
      </c>
      <c r="H63" s="23">
        <f t="shared" si="4"/>
        <v>0</v>
      </c>
    </row>
    <row r="64" spans="1:8" s="1" customFormat="1" x14ac:dyDescent="0.25">
      <c r="A64" s="26"/>
      <c r="B64" s="54">
        <v>220090</v>
      </c>
      <c r="C64" s="18" t="s">
        <v>122</v>
      </c>
      <c r="D64" s="3" t="s">
        <v>2</v>
      </c>
      <c r="E64" s="28"/>
      <c r="F64" s="62">
        <v>0.2</v>
      </c>
      <c r="G64" s="29">
        <v>5</v>
      </c>
      <c r="H64" s="23">
        <f t="shared" si="4"/>
        <v>0</v>
      </c>
    </row>
    <row r="65" spans="1:8" s="1" customFormat="1" x14ac:dyDescent="0.25">
      <c r="A65" s="26"/>
      <c r="B65" s="54">
        <v>220091</v>
      </c>
      <c r="C65" s="18" t="s">
        <v>109</v>
      </c>
      <c r="D65" s="3" t="s">
        <v>2</v>
      </c>
      <c r="E65" s="28"/>
      <c r="F65" s="62">
        <v>0.2</v>
      </c>
      <c r="G65" s="29">
        <v>100</v>
      </c>
      <c r="H65" s="23">
        <f t="shared" si="4"/>
        <v>0</v>
      </c>
    </row>
    <row r="66" spans="1:8" s="1" customFormat="1" x14ac:dyDescent="0.25">
      <c r="A66" s="26"/>
      <c r="B66" s="26">
        <v>221253</v>
      </c>
      <c r="C66" s="18" t="s">
        <v>166</v>
      </c>
      <c r="D66" s="26" t="s">
        <v>2</v>
      </c>
      <c r="E66" s="28"/>
      <c r="F66" s="62">
        <v>0.2</v>
      </c>
      <c r="G66" s="29">
        <v>2</v>
      </c>
      <c r="H66" s="23">
        <f t="shared" si="4"/>
        <v>0</v>
      </c>
    </row>
    <row r="67" spans="1:8" s="1" customFormat="1" x14ac:dyDescent="0.25">
      <c r="A67" s="26"/>
      <c r="B67" s="54">
        <v>221037</v>
      </c>
      <c r="C67" s="27" t="s">
        <v>195</v>
      </c>
      <c r="D67" s="26" t="s">
        <v>2</v>
      </c>
      <c r="E67" s="28"/>
      <c r="F67" s="62">
        <v>0.2</v>
      </c>
      <c r="G67" s="29">
        <v>5</v>
      </c>
      <c r="H67" s="23">
        <f>E67*G67</f>
        <v>0</v>
      </c>
    </row>
    <row r="68" spans="1:8" s="1" customFormat="1" x14ac:dyDescent="0.25">
      <c r="A68" s="26"/>
      <c r="B68" s="54">
        <v>220100</v>
      </c>
      <c r="C68" s="27" t="s">
        <v>110</v>
      </c>
      <c r="D68" s="26" t="s">
        <v>2</v>
      </c>
      <c r="E68" s="28"/>
      <c r="F68" s="62">
        <v>0.2</v>
      </c>
      <c r="G68" s="29">
        <v>5</v>
      </c>
      <c r="H68" s="23">
        <f t="shared" si="4"/>
        <v>0</v>
      </c>
    </row>
    <row r="69" spans="1:8" s="1" customFormat="1" x14ac:dyDescent="0.25">
      <c r="A69" s="26"/>
      <c r="B69" s="54">
        <v>220050</v>
      </c>
      <c r="C69" s="18" t="s">
        <v>196</v>
      </c>
      <c r="D69" s="3" t="s">
        <v>2</v>
      </c>
      <c r="E69" s="28"/>
      <c r="F69" s="62">
        <v>0.2</v>
      </c>
      <c r="G69" s="29">
        <v>5</v>
      </c>
      <c r="H69" s="23">
        <f t="shared" si="4"/>
        <v>0</v>
      </c>
    </row>
    <row r="70" spans="1:8" s="1" customFormat="1" x14ac:dyDescent="0.25">
      <c r="A70" s="26"/>
      <c r="B70" s="54">
        <v>220103</v>
      </c>
      <c r="C70" s="27" t="s">
        <v>49</v>
      </c>
      <c r="D70" s="26" t="s">
        <v>2</v>
      </c>
      <c r="E70" s="28"/>
      <c r="F70" s="62">
        <v>0.2</v>
      </c>
      <c r="G70" s="29">
        <v>50</v>
      </c>
      <c r="H70" s="23">
        <f t="shared" si="4"/>
        <v>0</v>
      </c>
    </row>
    <row r="71" spans="1:8" s="1" customFormat="1" x14ac:dyDescent="0.25">
      <c r="A71" s="26"/>
      <c r="B71" s="54">
        <v>220051</v>
      </c>
      <c r="C71" s="18" t="s">
        <v>197</v>
      </c>
      <c r="D71" s="3" t="s">
        <v>2</v>
      </c>
      <c r="E71" s="28"/>
      <c r="F71" s="62">
        <v>0.2</v>
      </c>
      <c r="G71" s="29">
        <v>5</v>
      </c>
      <c r="H71" s="23">
        <f t="shared" si="4"/>
        <v>0</v>
      </c>
    </row>
    <row r="72" spans="1:8" s="1" customFormat="1" x14ac:dyDescent="0.25">
      <c r="A72" s="26"/>
      <c r="B72" s="54">
        <v>221089</v>
      </c>
      <c r="C72" s="27" t="s">
        <v>198</v>
      </c>
      <c r="D72" s="26" t="s">
        <v>2</v>
      </c>
      <c r="E72" s="28"/>
      <c r="F72" s="62">
        <v>0.2</v>
      </c>
      <c r="G72" s="29">
        <v>2</v>
      </c>
      <c r="H72" s="23">
        <f t="shared" si="4"/>
        <v>0</v>
      </c>
    </row>
    <row r="73" spans="1:8" s="1" customFormat="1" x14ac:dyDescent="0.25">
      <c r="A73" s="26"/>
      <c r="B73" s="26">
        <v>220572</v>
      </c>
      <c r="C73" s="27" t="s">
        <v>113</v>
      </c>
      <c r="D73" s="26" t="s">
        <v>2</v>
      </c>
      <c r="E73" s="28"/>
      <c r="F73" s="63">
        <v>0.2</v>
      </c>
      <c r="G73" s="29">
        <v>5</v>
      </c>
      <c r="H73" s="23">
        <f t="shared" si="4"/>
        <v>0</v>
      </c>
    </row>
    <row r="74" spans="1:8" s="1" customFormat="1" x14ac:dyDescent="0.25">
      <c r="A74" s="26"/>
      <c r="B74" s="3">
        <v>220233</v>
      </c>
      <c r="C74" s="27" t="s">
        <v>199</v>
      </c>
      <c r="D74" s="26" t="s">
        <v>2</v>
      </c>
      <c r="E74" s="28"/>
      <c r="F74" s="63">
        <v>0.2</v>
      </c>
      <c r="G74" s="29">
        <v>5</v>
      </c>
      <c r="H74" s="23">
        <f t="shared" si="4"/>
        <v>0</v>
      </c>
    </row>
    <row r="75" spans="1:8" s="1" customFormat="1" x14ac:dyDescent="0.25">
      <c r="A75" s="26"/>
      <c r="B75" s="54">
        <v>220111</v>
      </c>
      <c r="C75" s="32" t="s">
        <v>97</v>
      </c>
      <c r="D75" s="33" t="s">
        <v>2</v>
      </c>
      <c r="E75" s="28"/>
      <c r="F75" s="63">
        <v>0.2</v>
      </c>
      <c r="G75" s="29">
        <v>50</v>
      </c>
      <c r="H75" s="24">
        <f t="shared" si="4"/>
        <v>0</v>
      </c>
    </row>
    <row r="76" spans="1:8" s="1" customFormat="1" x14ac:dyDescent="0.25">
      <c r="A76" s="26"/>
      <c r="B76" s="54">
        <v>220112</v>
      </c>
      <c r="C76" s="32" t="s">
        <v>76</v>
      </c>
      <c r="D76" s="33" t="s">
        <v>2</v>
      </c>
      <c r="E76" s="28"/>
      <c r="F76" s="63">
        <v>0.2</v>
      </c>
      <c r="G76" s="29">
        <v>1</v>
      </c>
      <c r="H76" s="24">
        <f t="shared" si="4"/>
        <v>0</v>
      </c>
    </row>
    <row r="77" spans="1:8" s="1" customFormat="1" x14ac:dyDescent="0.25">
      <c r="A77" s="26"/>
      <c r="B77" s="54">
        <v>220113</v>
      </c>
      <c r="C77" s="32" t="s">
        <v>96</v>
      </c>
      <c r="D77" s="33" t="s">
        <v>2</v>
      </c>
      <c r="E77" s="28"/>
      <c r="F77" s="63">
        <v>0.2</v>
      </c>
      <c r="G77" s="29">
        <v>10</v>
      </c>
      <c r="H77" s="24">
        <f t="shared" si="4"/>
        <v>0</v>
      </c>
    </row>
    <row r="78" spans="1:8" s="1" customFormat="1" x14ac:dyDescent="0.25">
      <c r="A78" s="26"/>
      <c r="B78" s="3">
        <v>220592</v>
      </c>
      <c r="C78" s="32" t="s">
        <v>98</v>
      </c>
      <c r="D78" s="33" t="s">
        <v>2</v>
      </c>
      <c r="E78" s="28"/>
      <c r="F78" s="63">
        <v>0.2</v>
      </c>
      <c r="G78" s="29">
        <v>5</v>
      </c>
      <c r="H78" s="24">
        <f t="shared" si="4"/>
        <v>0</v>
      </c>
    </row>
    <row r="79" spans="1:8" s="1" customFormat="1" x14ac:dyDescent="0.25">
      <c r="A79" s="26"/>
      <c r="B79" s="10">
        <v>220398</v>
      </c>
      <c r="C79" s="18" t="s">
        <v>200</v>
      </c>
      <c r="D79" s="10" t="s">
        <v>2</v>
      </c>
      <c r="E79" s="11"/>
      <c r="F79" s="63">
        <v>0.2</v>
      </c>
      <c r="G79" s="29">
        <v>30</v>
      </c>
      <c r="H79" s="23">
        <f t="shared" si="4"/>
        <v>0</v>
      </c>
    </row>
    <row r="80" spans="1:8" s="1" customFormat="1" x14ac:dyDescent="0.25">
      <c r="A80" s="26"/>
      <c r="B80" s="54">
        <v>220019</v>
      </c>
      <c r="C80" s="35" t="s">
        <v>201</v>
      </c>
      <c r="D80" s="10" t="s">
        <v>2</v>
      </c>
      <c r="E80" s="11"/>
      <c r="F80" s="63">
        <v>0.2</v>
      </c>
      <c r="G80" s="29">
        <v>5</v>
      </c>
      <c r="H80" s="23">
        <f t="shared" si="4"/>
        <v>0</v>
      </c>
    </row>
    <row r="81" spans="1:8" s="1" customFormat="1" x14ac:dyDescent="0.25">
      <c r="A81" s="41"/>
      <c r="B81" s="64">
        <v>220900</v>
      </c>
      <c r="C81" s="80" t="s">
        <v>114</v>
      </c>
      <c r="D81" s="42" t="s">
        <v>2</v>
      </c>
      <c r="E81" s="52"/>
      <c r="F81" s="65">
        <v>0.1</v>
      </c>
      <c r="G81" s="66">
        <v>45</v>
      </c>
      <c r="H81" s="43">
        <f t="shared" si="4"/>
        <v>0</v>
      </c>
    </row>
    <row r="82" spans="1:8" s="1" customFormat="1" x14ac:dyDescent="0.25">
      <c r="A82" s="54">
        <v>300254</v>
      </c>
      <c r="B82" s="54">
        <v>220216</v>
      </c>
      <c r="C82" s="27" t="s">
        <v>202</v>
      </c>
      <c r="D82" s="26" t="s">
        <v>2</v>
      </c>
      <c r="E82" s="11"/>
      <c r="F82" s="63">
        <v>0.2</v>
      </c>
      <c r="G82" s="29">
        <v>10000</v>
      </c>
      <c r="H82" s="23">
        <f t="shared" si="4"/>
        <v>0</v>
      </c>
    </row>
    <row r="83" spans="1:8" s="1" customFormat="1" x14ac:dyDescent="0.25">
      <c r="A83" s="26"/>
      <c r="B83" s="54">
        <v>220013</v>
      </c>
      <c r="C83" s="27" t="s">
        <v>7</v>
      </c>
      <c r="D83" s="26" t="s">
        <v>3</v>
      </c>
      <c r="E83" s="28"/>
      <c r="F83" s="63">
        <v>0.2</v>
      </c>
      <c r="G83" s="29">
        <v>400</v>
      </c>
      <c r="H83" s="23">
        <f t="shared" si="4"/>
        <v>0</v>
      </c>
    </row>
    <row r="84" spans="1:8" s="1" customFormat="1" x14ac:dyDescent="0.25">
      <c r="A84" s="26"/>
      <c r="B84" s="54">
        <v>220014</v>
      </c>
      <c r="C84" s="35" t="s">
        <v>8</v>
      </c>
      <c r="D84" s="10" t="s">
        <v>2</v>
      </c>
      <c r="E84" s="11"/>
      <c r="F84" s="63">
        <v>0.2</v>
      </c>
      <c r="G84" s="29">
        <v>10</v>
      </c>
      <c r="H84" s="23">
        <f t="shared" si="4"/>
        <v>0</v>
      </c>
    </row>
    <row r="85" spans="1:8" s="1" customFormat="1" x14ac:dyDescent="0.25">
      <c r="A85" s="26"/>
      <c r="B85" s="54">
        <v>220021</v>
      </c>
      <c r="C85" s="18" t="s">
        <v>44</v>
      </c>
      <c r="D85" s="26" t="s">
        <v>2</v>
      </c>
      <c r="E85" s="28"/>
      <c r="F85" s="63">
        <v>0.2</v>
      </c>
      <c r="G85" s="29">
        <v>20</v>
      </c>
      <c r="H85" s="23">
        <f t="shared" si="4"/>
        <v>0</v>
      </c>
    </row>
    <row r="86" spans="1:8" s="1" customFormat="1" x14ac:dyDescent="0.25">
      <c r="A86" s="26"/>
      <c r="B86" s="54">
        <v>220025</v>
      </c>
      <c r="C86" s="35" t="s">
        <v>203</v>
      </c>
      <c r="D86" s="10" t="s">
        <v>2</v>
      </c>
      <c r="E86" s="28"/>
      <c r="F86" s="63">
        <v>0.2</v>
      </c>
      <c r="G86" s="29">
        <v>5</v>
      </c>
      <c r="H86" s="23">
        <f t="shared" si="4"/>
        <v>0</v>
      </c>
    </row>
    <row r="87" spans="1:8" s="1" customFormat="1" x14ac:dyDescent="0.25">
      <c r="A87" s="26"/>
      <c r="B87" s="10">
        <v>220593</v>
      </c>
      <c r="C87" s="20" t="s">
        <v>100</v>
      </c>
      <c r="D87" s="19" t="s">
        <v>2</v>
      </c>
      <c r="E87" s="28"/>
      <c r="F87" s="63">
        <v>0.2</v>
      </c>
      <c r="G87" s="29">
        <v>50</v>
      </c>
      <c r="H87" s="24">
        <f t="shared" si="4"/>
        <v>0</v>
      </c>
    </row>
    <row r="88" spans="1:8" s="1" customFormat="1" x14ac:dyDescent="0.25">
      <c r="A88" s="26"/>
      <c r="B88" s="3">
        <v>220595</v>
      </c>
      <c r="C88" s="32" t="s">
        <v>167</v>
      </c>
      <c r="D88" s="33" t="s">
        <v>2</v>
      </c>
      <c r="E88" s="28"/>
      <c r="F88" s="63">
        <v>0.2</v>
      </c>
      <c r="G88" s="29">
        <v>5</v>
      </c>
      <c r="H88" s="24">
        <f t="shared" si="4"/>
        <v>0</v>
      </c>
    </row>
    <row r="89" spans="1:8" s="1" customFormat="1" x14ac:dyDescent="0.25">
      <c r="A89" s="26"/>
      <c r="B89" s="54">
        <v>220026</v>
      </c>
      <c r="C89" s="35" t="s">
        <v>204</v>
      </c>
      <c r="D89" s="3" t="s">
        <v>2</v>
      </c>
      <c r="E89" s="28"/>
      <c r="F89" s="63">
        <v>0.2</v>
      </c>
      <c r="G89" s="29">
        <v>5</v>
      </c>
      <c r="H89" s="24">
        <f t="shared" si="4"/>
        <v>0</v>
      </c>
    </row>
    <row r="90" spans="1:8" s="1" customFormat="1" x14ac:dyDescent="0.25">
      <c r="A90" s="26"/>
      <c r="B90" s="54">
        <v>221165</v>
      </c>
      <c r="C90" s="35" t="s">
        <v>205</v>
      </c>
      <c r="D90" s="26" t="s">
        <v>2</v>
      </c>
      <c r="E90" s="28"/>
      <c r="F90" s="63">
        <v>0.2</v>
      </c>
      <c r="G90" s="29">
        <v>20</v>
      </c>
      <c r="H90" s="23">
        <f t="shared" si="4"/>
        <v>0</v>
      </c>
    </row>
    <row r="91" spans="1:8" s="1" customFormat="1" x14ac:dyDescent="0.25">
      <c r="A91" s="26"/>
      <c r="B91" s="54">
        <v>220028</v>
      </c>
      <c r="C91" s="18" t="s">
        <v>65</v>
      </c>
      <c r="D91" s="26" t="s">
        <v>2</v>
      </c>
      <c r="E91" s="28"/>
      <c r="F91" s="63">
        <v>0.2</v>
      </c>
      <c r="G91" s="29">
        <v>40</v>
      </c>
      <c r="H91" s="23">
        <f t="shared" si="4"/>
        <v>0</v>
      </c>
    </row>
    <row r="92" spans="1:8" s="1" customFormat="1" x14ac:dyDescent="0.25">
      <c r="A92" s="54">
        <v>301562</v>
      </c>
      <c r="B92" s="54">
        <v>220030</v>
      </c>
      <c r="C92" s="18" t="s">
        <v>69</v>
      </c>
      <c r="D92" s="26" t="s">
        <v>2</v>
      </c>
      <c r="E92" s="28"/>
      <c r="F92" s="63">
        <v>0.2</v>
      </c>
      <c r="G92" s="29">
        <v>200</v>
      </c>
      <c r="H92" s="23">
        <f t="shared" si="4"/>
        <v>0</v>
      </c>
    </row>
    <row r="93" spans="1:8" x14ac:dyDescent="0.25">
      <c r="A93" s="3"/>
      <c r="B93" s="3">
        <v>220236</v>
      </c>
      <c r="C93" s="21" t="s">
        <v>82</v>
      </c>
      <c r="D93" s="3" t="s">
        <v>2</v>
      </c>
      <c r="E93" s="28"/>
      <c r="F93" s="63">
        <v>0.2</v>
      </c>
      <c r="G93" s="29">
        <v>10</v>
      </c>
      <c r="H93" s="23">
        <f t="shared" si="4"/>
        <v>0</v>
      </c>
    </row>
    <row r="94" spans="1:8" s="1" customFormat="1" x14ac:dyDescent="0.25">
      <c r="A94" s="26"/>
      <c r="B94" s="26">
        <v>221244</v>
      </c>
      <c r="C94" s="35" t="s">
        <v>206</v>
      </c>
      <c r="D94" s="3" t="s">
        <v>3</v>
      </c>
      <c r="E94" s="28"/>
      <c r="F94" s="63">
        <v>0.2</v>
      </c>
      <c r="G94" s="29">
        <v>10</v>
      </c>
      <c r="H94" s="23">
        <f t="shared" si="4"/>
        <v>0</v>
      </c>
    </row>
    <row r="95" spans="1:8" s="1" customFormat="1" x14ac:dyDescent="0.25">
      <c r="A95" s="26"/>
      <c r="B95" s="26"/>
      <c r="C95" s="35" t="s">
        <v>207</v>
      </c>
      <c r="D95" s="3" t="s">
        <v>2</v>
      </c>
      <c r="E95" s="28"/>
      <c r="F95" s="63">
        <v>0.2</v>
      </c>
      <c r="G95" s="29">
        <v>40</v>
      </c>
      <c r="H95" s="23">
        <f t="shared" ref="H95" si="6">E95*G95</f>
        <v>0</v>
      </c>
    </row>
    <row r="96" spans="1:8" s="1" customFormat="1" x14ac:dyDescent="0.25">
      <c r="A96" s="26"/>
      <c r="B96" s="54">
        <v>220927</v>
      </c>
      <c r="C96" s="27" t="s">
        <v>208</v>
      </c>
      <c r="D96" s="26" t="s">
        <v>2</v>
      </c>
      <c r="E96" s="28"/>
      <c r="F96" s="63">
        <v>0.2</v>
      </c>
      <c r="G96" s="29">
        <v>200</v>
      </c>
      <c r="H96" s="23">
        <f t="shared" si="4"/>
        <v>0</v>
      </c>
    </row>
    <row r="97" spans="1:11" s="1" customFormat="1" x14ac:dyDescent="0.25">
      <c r="A97" s="26"/>
      <c r="B97" s="54">
        <v>220928</v>
      </c>
      <c r="C97" s="27" t="s">
        <v>209</v>
      </c>
      <c r="D97" s="26" t="s">
        <v>2</v>
      </c>
      <c r="E97" s="28"/>
      <c r="F97" s="63">
        <v>0.2</v>
      </c>
      <c r="G97" s="29">
        <v>5</v>
      </c>
      <c r="H97" s="23">
        <f t="shared" si="4"/>
        <v>0</v>
      </c>
    </row>
    <row r="98" spans="1:11" s="1" customFormat="1" x14ac:dyDescent="0.25">
      <c r="A98" s="26"/>
      <c r="B98" s="54">
        <v>221224</v>
      </c>
      <c r="C98" s="35" t="s">
        <v>210</v>
      </c>
      <c r="D98" s="3" t="s">
        <v>2</v>
      </c>
      <c r="E98" s="28"/>
      <c r="F98" s="63">
        <v>0.2</v>
      </c>
      <c r="G98" s="29">
        <v>100</v>
      </c>
      <c r="H98" s="23">
        <f t="shared" si="4"/>
        <v>0</v>
      </c>
    </row>
    <row r="99" spans="1:11" s="1" customFormat="1" x14ac:dyDescent="0.25">
      <c r="A99" s="26"/>
      <c r="B99" s="54">
        <v>220023</v>
      </c>
      <c r="C99" s="27" t="s">
        <v>211</v>
      </c>
      <c r="D99" s="26" t="s">
        <v>2</v>
      </c>
      <c r="E99" s="28"/>
      <c r="F99" s="63">
        <v>0.2</v>
      </c>
      <c r="G99" s="29">
        <v>30</v>
      </c>
      <c r="H99" s="23">
        <f t="shared" si="4"/>
        <v>0</v>
      </c>
    </row>
    <row r="100" spans="1:11" s="1" customFormat="1" x14ac:dyDescent="0.25">
      <c r="A100" s="26"/>
      <c r="B100" s="54">
        <v>221301</v>
      </c>
      <c r="C100" s="27" t="s">
        <v>212</v>
      </c>
      <c r="D100" s="26" t="s">
        <v>2</v>
      </c>
      <c r="E100" s="28"/>
      <c r="F100" s="63">
        <v>0.2</v>
      </c>
      <c r="G100" s="29">
        <v>5</v>
      </c>
      <c r="H100" s="23">
        <f t="shared" si="4"/>
        <v>0</v>
      </c>
    </row>
    <row r="101" spans="1:11" s="1" customFormat="1" x14ac:dyDescent="0.25">
      <c r="A101" s="26"/>
      <c r="B101" s="26">
        <v>221248</v>
      </c>
      <c r="C101" s="18" t="s">
        <v>213</v>
      </c>
      <c r="D101" s="26" t="s">
        <v>2</v>
      </c>
      <c r="E101" s="28"/>
      <c r="F101" s="63">
        <v>0.2</v>
      </c>
      <c r="G101" s="29">
        <v>5</v>
      </c>
      <c r="H101" s="23">
        <f t="shared" si="4"/>
        <v>0</v>
      </c>
    </row>
    <row r="102" spans="1:11" s="1" customFormat="1" x14ac:dyDescent="0.25">
      <c r="A102" s="26"/>
      <c r="B102" s="54">
        <v>220037</v>
      </c>
      <c r="C102" s="27" t="s">
        <v>10</v>
      </c>
      <c r="D102" s="26" t="s">
        <v>2</v>
      </c>
      <c r="E102" s="28"/>
      <c r="F102" s="63">
        <v>0.2</v>
      </c>
      <c r="G102" s="29">
        <v>40</v>
      </c>
      <c r="H102" s="23">
        <f t="shared" si="4"/>
        <v>0</v>
      </c>
    </row>
    <row r="103" spans="1:11" s="1" customFormat="1" x14ac:dyDescent="0.25">
      <c r="A103" s="26"/>
      <c r="B103" s="54">
        <v>220035</v>
      </c>
      <c r="C103" s="27" t="s">
        <v>11</v>
      </c>
      <c r="D103" s="26" t="s">
        <v>3</v>
      </c>
      <c r="E103" s="28"/>
      <c r="F103" s="63">
        <v>0.2</v>
      </c>
      <c r="G103" s="29">
        <v>1</v>
      </c>
      <c r="H103" s="23">
        <f t="shared" si="4"/>
        <v>0</v>
      </c>
    </row>
    <row r="104" spans="1:11" s="1" customFormat="1" x14ac:dyDescent="0.25">
      <c r="A104" s="26"/>
      <c r="B104" s="54">
        <v>220038</v>
      </c>
      <c r="C104" s="27" t="s">
        <v>12</v>
      </c>
      <c r="D104" s="26" t="s">
        <v>2</v>
      </c>
      <c r="E104" s="28"/>
      <c r="F104" s="63">
        <v>0.2</v>
      </c>
      <c r="G104" s="29">
        <v>50</v>
      </c>
      <c r="H104" s="23">
        <f t="shared" si="4"/>
        <v>0</v>
      </c>
    </row>
    <row r="105" spans="1:11" s="1" customFormat="1" x14ac:dyDescent="0.25">
      <c r="A105" s="26"/>
      <c r="B105" s="3">
        <v>221261</v>
      </c>
      <c r="C105" s="27" t="s">
        <v>168</v>
      </c>
      <c r="D105" s="26" t="s">
        <v>2</v>
      </c>
      <c r="E105" s="28"/>
      <c r="F105" s="63">
        <v>0.2</v>
      </c>
      <c r="G105" s="29">
        <v>5</v>
      </c>
      <c r="H105" s="23">
        <f t="shared" si="4"/>
        <v>0</v>
      </c>
    </row>
    <row r="106" spans="1:11" s="1" customFormat="1" x14ac:dyDescent="0.25">
      <c r="A106" s="26"/>
      <c r="B106" s="54">
        <v>220040</v>
      </c>
      <c r="C106" s="35" t="s">
        <v>214</v>
      </c>
      <c r="D106" s="10" t="s">
        <v>2</v>
      </c>
      <c r="E106" s="11"/>
      <c r="F106" s="63">
        <v>0.2</v>
      </c>
      <c r="G106" s="29">
        <v>10</v>
      </c>
      <c r="H106" s="23">
        <f t="shared" si="4"/>
        <v>0</v>
      </c>
    </row>
    <row r="107" spans="1:11" s="1" customFormat="1" x14ac:dyDescent="0.25">
      <c r="A107" s="54">
        <v>300258</v>
      </c>
      <c r="B107" s="54">
        <v>220504</v>
      </c>
      <c r="C107" s="27" t="s">
        <v>13</v>
      </c>
      <c r="D107" s="26" t="s">
        <v>2</v>
      </c>
      <c r="E107" s="28"/>
      <c r="F107" s="63">
        <v>0.2</v>
      </c>
      <c r="G107" s="29">
        <v>40</v>
      </c>
      <c r="H107" s="23">
        <f t="shared" si="4"/>
        <v>0</v>
      </c>
    </row>
    <row r="108" spans="1:11" s="1" customFormat="1" x14ac:dyDescent="0.25">
      <c r="A108" s="10"/>
      <c r="B108" s="58">
        <v>220218</v>
      </c>
      <c r="C108" s="18" t="s">
        <v>246</v>
      </c>
      <c r="D108" s="34" t="s">
        <v>2</v>
      </c>
      <c r="E108" s="28"/>
      <c r="F108" s="63">
        <v>0.2</v>
      </c>
      <c r="G108" s="29">
        <v>10</v>
      </c>
      <c r="H108" s="23">
        <f t="shared" si="4"/>
        <v>0</v>
      </c>
      <c r="K108" s="1" t="s">
        <v>54</v>
      </c>
    </row>
    <row r="109" spans="1:11" s="1" customFormat="1" x14ac:dyDescent="0.25">
      <c r="A109" s="26"/>
      <c r="B109" s="54"/>
      <c r="C109" s="27" t="s">
        <v>178</v>
      </c>
      <c r="D109" s="26" t="s">
        <v>2</v>
      </c>
      <c r="E109" s="28"/>
      <c r="F109" s="63">
        <v>0.2</v>
      </c>
      <c r="G109" s="29">
        <v>1</v>
      </c>
      <c r="H109" s="23">
        <f t="shared" si="4"/>
        <v>0</v>
      </c>
    </row>
    <row r="110" spans="1:11" s="1" customFormat="1" x14ac:dyDescent="0.25">
      <c r="A110" s="26"/>
      <c r="B110" s="54">
        <v>220323</v>
      </c>
      <c r="C110" s="18" t="s">
        <v>215</v>
      </c>
      <c r="D110" s="26" t="s">
        <v>2</v>
      </c>
      <c r="E110" s="28"/>
      <c r="F110" s="63">
        <v>0.2</v>
      </c>
      <c r="G110" s="29">
        <v>5</v>
      </c>
      <c r="H110" s="23">
        <f t="shared" si="4"/>
        <v>0</v>
      </c>
    </row>
    <row r="111" spans="1:11" s="1" customFormat="1" x14ac:dyDescent="0.25">
      <c r="A111" s="26"/>
      <c r="B111" s="54">
        <v>220322</v>
      </c>
      <c r="C111" s="18" t="s">
        <v>92</v>
      </c>
      <c r="D111" s="26" t="s">
        <v>2</v>
      </c>
      <c r="E111" s="28"/>
      <c r="F111" s="63">
        <v>0.2</v>
      </c>
      <c r="G111" s="29">
        <v>50</v>
      </c>
      <c r="H111" s="23">
        <f t="shared" si="4"/>
        <v>0</v>
      </c>
    </row>
    <row r="112" spans="1:11" s="1" customFormat="1" x14ac:dyDescent="0.25">
      <c r="A112" s="26"/>
      <c r="B112" s="54">
        <v>220455</v>
      </c>
      <c r="C112" s="18" t="s">
        <v>101</v>
      </c>
      <c r="D112" s="26" t="s">
        <v>3</v>
      </c>
      <c r="E112" s="28"/>
      <c r="F112" s="63">
        <v>0.2</v>
      </c>
      <c r="G112" s="29">
        <v>10</v>
      </c>
      <c r="H112" s="23">
        <f t="shared" si="4"/>
        <v>0</v>
      </c>
    </row>
    <row r="113" spans="1:8" s="1" customFormat="1" x14ac:dyDescent="0.25">
      <c r="A113" s="26"/>
      <c r="B113" s="54">
        <v>220963</v>
      </c>
      <c r="C113" s="27" t="s">
        <v>102</v>
      </c>
      <c r="D113" s="26" t="s">
        <v>2</v>
      </c>
      <c r="E113" s="28"/>
      <c r="F113" s="63">
        <v>0.2</v>
      </c>
      <c r="G113" s="29">
        <v>5</v>
      </c>
      <c r="H113" s="23">
        <f t="shared" si="4"/>
        <v>0</v>
      </c>
    </row>
    <row r="114" spans="1:8" s="1" customFormat="1" x14ac:dyDescent="0.25">
      <c r="A114" s="26"/>
      <c r="B114" s="54">
        <v>220962</v>
      </c>
      <c r="C114" s="27" t="s">
        <v>103</v>
      </c>
      <c r="D114" s="26" t="s">
        <v>2</v>
      </c>
      <c r="E114" s="28"/>
      <c r="F114" s="63">
        <v>0.2</v>
      </c>
      <c r="G114" s="29">
        <v>50</v>
      </c>
      <c r="H114" s="23">
        <f t="shared" si="4"/>
        <v>0</v>
      </c>
    </row>
    <row r="115" spans="1:8" s="1" customFormat="1" x14ac:dyDescent="0.25">
      <c r="A115" s="26"/>
      <c r="B115" s="54">
        <v>220967</v>
      </c>
      <c r="C115" s="18" t="s">
        <v>14</v>
      </c>
      <c r="D115" s="10" t="s">
        <v>2</v>
      </c>
      <c r="E115" s="11"/>
      <c r="F115" s="63">
        <v>0.2</v>
      </c>
      <c r="G115" s="29">
        <v>20</v>
      </c>
      <c r="H115" s="23">
        <f t="shared" si="4"/>
        <v>0</v>
      </c>
    </row>
    <row r="116" spans="1:8" s="1" customFormat="1" x14ac:dyDescent="0.25">
      <c r="A116" s="26"/>
      <c r="B116" s="54">
        <v>220032</v>
      </c>
      <c r="C116" s="18" t="s">
        <v>216</v>
      </c>
      <c r="D116" s="26" t="s">
        <v>2</v>
      </c>
      <c r="E116" s="28"/>
      <c r="F116" s="63">
        <v>0.2</v>
      </c>
      <c r="G116" s="29">
        <v>5</v>
      </c>
      <c r="H116" s="23">
        <f t="shared" si="4"/>
        <v>0</v>
      </c>
    </row>
    <row r="117" spans="1:8" s="1" customFormat="1" x14ac:dyDescent="0.25">
      <c r="A117" s="26"/>
      <c r="B117" s="54">
        <v>220201</v>
      </c>
      <c r="C117" s="18" t="s">
        <v>217</v>
      </c>
      <c r="D117" s="10" t="s">
        <v>2</v>
      </c>
      <c r="E117" s="11"/>
      <c r="F117" s="63">
        <v>0.2</v>
      </c>
      <c r="G117" s="29">
        <v>10</v>
      </c>
      <c r="H117" s="23">
        <f t="shared" si="4"/>
        <v>0</v>
      </c>
    </row>
    <row r="118" spans="1:8" s="1" customFormat="1" x14ac:dyDescent="0.25">
      <c r="A118" s="26"/>
      <c r="B118" s="54">
        <v>220219</v>
      </c>
      <c r="C118" s="18" t="s">
        <v>245</v>
      </c>
      <c r="D118" s="10" t="s">
        <v>2</v>
      </c>
      <c r="E118" s="11"/>
      <c r="F118" s="63">
        <v>0.2</v>
      </c>
      <c r="G118" s="29">
        <v>40</v>
      </c>
      <c r="H118" s="23">
        <f t="shared" si="4"/>
        <v>0</v>
      </c>
    </row>
    <row r="119" spans="1:8" s="1" customFormat="1" x14ac:dyDescent="0.25">
      <c r="A119" s="26"/>
      <c r="B119" s="54">
        <v>220453</v>
      </c>
      <c r="C119" s="27" t="s">
        <v>104</v>
      </c>
      <c r="D119" s="26" t="s">
        <v>2</v>
      </c>
      <c r="E119" s="28"/>
      <c r="F119" s="63">
        <v>0.2</v>
      </c>
      <c r="G119" s="29">
        <v>200</v>
      </c>
      <c r="H119" s="23">
        <f t="shared" si="4"/>
        <v>0</v>
      </c>
    </row>
    <row r="120" spans="1:8" s="1" customFormat="1" x14ac:dyDescent="0.25">
      <c r="A120" s="26"/>
      <c r="B120" s="54">
        <v>220043</v>
      </c>
      <c r="C120" s="35" t="s">
        <v>15</v>
      </c>
      <c r="D120" s="10" t="s">
        <v>2</v>
      </c>
      <c r="E120" s="11"/>
      <c r="F120" s="63">
        <v>0.2</v>
      </c>
      <c r="G120" s="29">
        <v>5</v>
      </c>
      <c r="H120" s="23">
        <f t="shared" si="4"/>
        <v>0</v>
      </c>
    </row>
    <row r="121" spans="1:8" s="1" customFormat="1" x14ac:dyDescent="0.25">
      <c r="A121" s="26"/>
      <c r="B121" s="54">
        <v>220972</v>
      </c>
      <c r="C121" s="27" t="s">
        <v>56</v>
      </c>
      <c r="D121" s="26" t="s">
        <v>2</v>
      </c>
      <c r="E121" s="28"/>
      <c r="F121" s="63">
        <v>0.2</v>
      </c>
      <c r="G121" s="29">
        <v>20</v>
      </c>
      <c r="H121" s="23">
        <f t="shared" si="4"/>
        <v>0</v>
      </c>
    </row>
    <row r="122" spans="1:8" s="1" customFormat="1" x14ac:dyDescent="0.25">
      <c r="A122" s="26"/>
      <c r="B122" s="54">
        <v>221154</v>
      </c>
      <c r="C122" s="27" t="s">
        <v>244</v>
      </c>
      <c r="D122" s="26" t="s">
        <v>2</v>
      </c>
      <c r="E122" s="28"/>
      <c r="F122" s="63">
        <v>0.2</v>
      </c>
      <c r="G122" s="29">
        <v>20</v>
      </c>
      <c r="H122" s="23">
        <f t="shared" si="4"/>
        <v>0</v>
      </c>
    </row>
    <row r="123" spans="1:8" s="1" customFormat="1" x14ac:dyDescent="0.25">
      <c r="A123" s="26"/>
      <c r="B123" s="54">
        <v>220034</v>
      </c>
      <c r="C123" s="18" t="s">
        <v>218</v>
      </c>
      <c r="D123" s="10" t="s">
        <v>2</v>
      </c>
      <c r="E123" s="11"/>
      <c r="F123" s="63">
        <v>0.2</v>
      </c>
      <c r="G123" s="29">
        <v>30</v>
      </c>
      <c r="H123" s="23">
        <f t="shared" si="4"/>
        <v>0</v>
      </c>
    </row>
    <row r="124" spans="1:8" s="1" customFormat="1" x14ac:dyDescent="0.25">
      <c r="A124" s="14"/>
      <c r="B124" s="55">
        <v>220983</v>
      </c>
      <c r="C124" s="81" t="s">
        <v>16</v>
      </c>
      <c r="D124" s="14" t="s">
        <v>2</v>
      </c>
      <c r="E124" s="15"/>
      <c r="F124" s="63">
        <v>0.2</v>
      </c>
      <c r="G124" s="16">
        <v>5</v>
      </c>
      <c r="H124" s="46">
        <f t="shared" si="4"/>
        <v>0</v>
      </c>
    </row>
    <row r="125" spans="1:8" s="1" customFormat="1" x14ac:dyDescent="0.25">
      <c r="A125" s="26"/>
      <c r="B125" s="54">
        <v>221302</v>
      </c>
      <c r="C125" s="27" t="s">
        <v>219</v>
      </c>
      <c r="D125" s="26" t="s">
        <v>2</v>
      </c>
      <c r="E125" s="28"/>
      <c r="F125" s="63">
        <v>0.2</v>
      </c>
      <c r="G125" s="29">
        <v>10</v>
      </c>
      <c r="H125" s="23">
        <f t="shared" si="4"/>
        <v>0</v>
      </c>
    </row>
    <row r="126" spans="1:8" s="1" customFormat="1" x14ac:dyDescent="0.25">
      <c r="A126" s="26"/>
      <c r="B126" s="54">
        <v>220445</v>
      </c>
      <c r="C126" s="18" t="s">
        <v>17</v>
      </c>
      <c r="D126" s="10" t="s">
        <v>2</v>
      </c>
      <c r="E126" s="11"/>
      <c r="F126" s="63">
        <v>0.2</v>
      </c>
      <c r="G126" s="29">
        <v>20</v>
      </c>
      <c r="H126" s="23">
        <f>E126*G126</f>
        <v>0</v>
      </c>
    </row>
    <row r="127" spans="1:8" x14ac:dyDescent="0.25">
      <c r="A127" s="3"/>
      <c r="B127" s="3">
        <v>220310</v>
      </c>
      <c r="C127" s="21" t="s">
        <v>81</v>
      </c>
      <c r="D127" s="3" t="s">
        <v>2</v>
      </c>
      <c r="E127" s="28"/>
      <c r="F127" s="63">
        <v>0.2</v>
      </c>
      <c r="G127" s="29">
        <v>40</v>
      </c>
      <c r="H127" s="23">
        <f>E127*G127</f>
        <v>0</v>
      </c>
    </row>
    <row r="128" spans="1:8" s="1" customFormat="1" x14ac:dyDescent="0.25">
      <c r="A128" s="26"/>
      <c r="B128" s="3"/>
      <c r="C128" s="68" t="s">
        <v>175</v>
      </c>
      <c r="D128" s="69" t="s">
        <v>2</v>
      </c>
      <c r="E128" s="70"/>
      <c r="F128" s="62">
        <v>0.2</v>
      </c>
      <c r="G128" s="29">
        <v>20</v>
      </c>
      <c r="H128" s="23">
        <f>E128*G128</f>
        <v>0</v>
      </c>
    </row>
    <row r="129" spans="1:8" s="1" customFormat="1" x14ac:dyDescent="0.25">
      <c r="A129" s="31"/>
      <c r="B129" s="3"/>
      <c r="C129" s="32" t="s">
        <v>174</v>
      </c>
      <c r="D129" s="33" t="s">
        <v>2</v>
      </c>
      <c r="E129" s="28"/>
      <c r="F129" s="63">
        <v>0.2</v>
      </c>
      <c r="G129" s="29">
        <v>20</v>
      </c>
      <c r="H129" s="24">
        <f>E129*G129</f>
        <v>0</v>
      </c>
    </row>
    <row r="130" spans="1:8" s="1" customFormat="1" x14ac:dyDescent="0.25">
      <c r="A130" s="26"/>
      <c r="B130" s="54">
        <v>220187</v>
      </c>
      <c r="C130" s="18" t="s">
        <v>220</v>
      </c>
      <c r="D130" s="26" t="s">
        <v>3</v>
      </c>
      <c r="E130" s="28"/>
      <c r="F130" s="63">
        <v>0.2</v>
      </c>
      <c r="G130" s="29">
        <v>5</v>
      </c>
      <c r="H130" s="23">
        <f t="shared" si="4"/>
        <v>0</v>
      </c>
    </row>
    <row r="131" spans="1:8" s="1" customFormat="1" x14ac:dyDescent="0.25">
      <c r="A131" s="26"/>
      <c r="B131" s="54">
        <v>220065</v>
      </c>
      <c r="C131" s="18" t="s">
        <v>221</v>
      </c>
      <c r="D131" s="3" t="s">
        <v>2</v>
      </c>
      <c r="E131" s="28"/>
      <c r="F131" s="63">
        <v>0.2</v>
      </c>
      <c r="G131" s="29">
        <v>5</v>
      </c>
      <c r="H131" s="23">
        <f t="shared" si="4"/>
        <v>0</v>
      </c>
    </row>
    <row r="132" spans="1:8" x14ac:dyDescent="0.25">
      <c r="A132" s="10"/>
      <c r="B132" s="10"/>
      <c r="C132" s="18" t="s">
        <v>133</v>
      </c>
      <c r="D132" s="34" t="s">
        <v>2</v>
      </c>
      <c r="E132" s="11"/>
      <c r="F132" s="63">
        <v>0.2</v>
      </c>
      <c r="G132" s="29">
        <v>10</v>
      </c>
      <c r="H132" s="23">
        <f t="shared" si="4"/>
        <v>0</v>
      </c>
    </row>
    <row r="133" spans="1:8" s="1" customFormat="1" x14ac:dyDescent="0.25">
      <c r="A133" s="26"/>
      <c r="B133" s="54">
        <v>220222</v>
      </c>
      <c r="C133" s="27" t="s">
        <v>18</v>
      </c>
      <c r="D133" s="26" t="s">
        <v>2</v>
      </c>
      <c r="E133" s="28"/>
      <c r="F133" s="63">
        <v>0.2</v>
      </c>
      <c r="G133" s="29">
        <v>5</v>
      </c>
      <c r="H133" s="23">
        <f t="shared" si="4"/>
        <v>0</v>
      </c>
    </row>
    <row r="134" spans="1:8" s="1" customFormat="1" x14ac:dyDescent="0.25">
      <c r="A134" s="26" t="s">
        <v>54</v>
      </c>
      <c r="B134" s="26">
        <v>221251</v>
      </c>
      <c r="C134" s="18" t="s">
        <v>72</v>
      </c>
      <c r="D134" s="10" t="s">
        <v>2</v>
      </c>
      <c r="E134" s="11"/>
      <c r="F134" s="63">
        <v>0.2</v>
      </c>
      <c r="G134" s="29">
        <v>10</v>
      </c>
      <c r="H134" s="23">
        <f t="shared" si="4"/>
        <v>0</v>
      </c>
    </row>
    <row r="135" spans="1:8" s="1" customFormat="1" x14ac:dyDescent="0.25">
      <c r="A135" s="31">
        <v>300511</v>
      </c>
      <c r="B135" s="3">
        <v>220600</v>
      </c>
      <c r="C135" s="32" t="s">
        <v>123</v>
      </c>
      <c r="D135" s="33" t="s">
        <v>2</v>
      </c>
      <c r="E135" s="28"/>
      <c r="F135" s="63">
        <v>0.2</v>
      </c>
      <c r="G135" s="29">
        <v>5</v>
      </c>
      <c r="H135" s="24">
        <f t="shared" si="4"/>
        <v>0</v>
      </c>
    </row>
    <row r="136" spans="1:8" s="1" customFormat="1" x14ac:dyDescent="0.25">
      <c r="A136" s="26"/>
      <c r="B136" s="54">
        <v>220068</v>
      </c>
      <c r="C136" s="27" t="s">
        <v>19</v>
      </c>
      <c r="D136" s="26" t="s">
        <v>2</v>
      </c>
      <c r="E136" s="28"/>
      <c r="F136" s="63">
        <v>0.2</v>
      </c>
      <c r="G136" s="29">
        <v>10</v>
      </c>
      <c r="H136" s="24">
        <f t="shared" si="4"/>
        <v>0</v>
      </c>
    </row>
    <row r="137" spans="1:8" s="1" customFormat="1" x14ac:dyDescent="0.25">
      <c r="A137" s="26"/>
      <c r="B137" s="54">
        <v>220053</v>
      </c>
      <c r="C137" s="18" t="s">
        <v>71</v>
      </c>
      <c r="D137" s="3" t="s">
        <v>2</v>
      </c>
      <c r="E137" s="28"/>
      <c r="F137" s="63">
        <v>0.2</v>
      </c>
      <c r="G137" s="29">
        <v>5</v>
      </c>
      <c r="H137" s="23">
        <f t="shared" si="4"/>
        <v>0</v>
      </c>
    </row>
    <row r="138" spans="1:8" x14ac:dyDescent="0.25">
      <c r="A138" s="17">
        <v>300373</v>
      </c>
      <c r="B138" s="17">
        <v>220397</v>
      </c>
      <c r="C138" s="21" t="s">
        <v>83</v>
      </c>
      <c r="D138" s="3" t="s">
        <v>2</v>
      </c>
      <c r="E138" s="28"/>
      <c r="F138" s="63">
        <v>0.2</v>
      </c>
      <c r="G138" s="29">
        <v>20</v>
      </c>
      <c r="H138" s="23">
        <f t="shared" si="4"/>
        <v>0</v>
      </c>
    </row>
    <row r="139" spans="1:8" s="1" customFormat="1" x14ac:dyDescent="0.25">
      <c r="A139" s="41"/>
      <c r="B139" s="64">
        <v>221152</v>
      </c>
      <c r="C139" s="74" t="s">
        <v>120</v>
      </c>
      <c r="D139" s="41" t="s">
        <v>2</v>
      </c>
      <c r="E139" s="52"/>
      <c r="F139" s="65">
        <v>0.1</v>
      </c>
      <c r="G139" s="66">
        <v>50</v>
      </c>
      <c r="H139" s="43">
        <f t="shared" si="4"/>
        <v>0</v>
      </c>
    </row>
    <row r="140" spans="1:8" x14ac:dyDescent="0.25">
      <c r="A140" s="67">
        <v>300390</v>
      </c>
      <c r="B140" s="42">
        <v>220401</v>
      </c>
      <c r="C140" s="74" t="s">
        <v>169</v>
      </c>
      <c r="D140" s="41" t="s">
        <v>2</v>
      </c>
      <c r="E140" s="52"/>
      <c r="F140" s="65">
        <v>0.1</v>
      </c>
      <c r="G140" s="66">
        <v>100</v>
      </c>
      <c r="H140" s="43">
        <f t="shared" si="4"/>
        <v>0</v>
      </c>
    </row>
    <row r="141" spans="1:8" x14ac:dyDescent="0.25">
      <c r="A141" s="10"/>
      <c r="B141" s="57">
        <v>220336</v>
      </c>
      <c r="C141" s="18" t="s">
        <v>222</v>
      </c>
      <c r="D141" s="34" t="s">
        <v>2</v>
      </c>
      <c r="E141" s="28"/>
      <c r="F141" s="63">
        <v>0.2</v>
      </c>
      <c r="G141" s="29">
        <v>30</v>
      </c>
      <c r="H141" s="23">
        <f t="shared" si="4"/>
        <v>0</v>
      </c>
    </row>
    <row r="142" spans="1:8" x14ac:dyDescent="0.25">
      <c r="A142" s="26"/>
      <c r="B142" s="54">
        <v>220994</v>
      </c>
      <c r="C142" s="27" t="s">
        <v>58</v>
      </c>
      <c r="D142" s="26" t="s">
        <v>2</v>
      </c>
      <c r="E142" s="28"/>
      <c r="F142" s="63">
        <v>0.2</v>
      </c>
      <c r="G142" s="29">
        <v>500</v>
      </c>
      <c r="H142" s="23">
        <f t="shared" si="4"/>
        <v>0</v>
      </c>
    </row>
    <row r="143" spans="1:8" x14ac:dyDescent="0.25">
      <c r="A143" s="26"/>
      <c r="B143" s="54">
        <v>220073</v>
      </c>
      <c r="C143" s="27" t="s">
        <v>20</v>
      </c>
      <c r="D143" s="26" t="s">
        <v>3</v>
      </c>
      <c r="E143" s="28"/>
      <c r="F143" s="63">
        <v>0.2</v>
      </c>
      <c r="G143" s="29">
        <v>5</v>
      </c>
      <c r="H143" s="23">
        <f t="shared" si="4"/>
        <v>0</v>
      </c>
    </row>
    <row r="144" spans="1:8" x14ac:dyDescent="0.25">
      <c r="A144" s="26"/>
      <c r="B144" s="54">
        <v>220074</v>
      </c>
      <c r="C144" s="27" t="s">
        <v>21</v>
      </c>
      <c r="D144" s="26" t="s">
        <v>2</v>
      </c>
      <c r="E144" s="28"/>
      <c r="F144" s="63">
        <v>0.2</v>
      </c>
      <c r="G144" s="29">
        <v>100</v>
      </c>
      <c r="H144" s="23">
        <f t="shared" si="4"/>
        <v>0</v>
      </c>
    </row>
    <row r="145" spans="1:8" x14ac:dyDescent="0.25">
      <c r="A145" s="26"/>
      <c r="B145" s="54">
        <v>220075</v>
      </c>
      <c r="C145" s="27" t="s">
        <v>22</v>
      </c>
      <c r="D145" s="26" t="s">
        <v>2</v>
      </c>
      <c r="E145" s="28"/>
      <c r="F145" s="63">
        <v>0.2</v>
      </c>
      <c r="G145" s="29">
        <v>150</v>
      </c>
      <c r="H145" s="23">
        <f t="shared" si="4"/>
        <v>0</v>
      </c>
    </row>
    <row r="146" spans="1:8" s="1" customFormat="1" x14ac:dyDescent="0.25">
      <c r="A146" s="26"/>
      <c r="B146" s="54">
        <v>220104</v>
      </c>
      <c r="C146" s="27" t="s">
        <v>141</v>
      </c>
      <c r="D146" s="26" t="s">
        <v>3</v>
      </c>
      <c r="E146" s="28"/>
      <c r="F146" s="63">
        <v>0.2</v>
      </c>
      <c r="G146" s="29">
        <v>5</v>
      </c>
      <c r="H146" s="23">
        <f t="shared" si="4"/>
        <v>0</v>
      </c>
    </row>
    <row r="147" spans="1:8" x14ac:dyDescent="0.25">
      <c r="A147" s="26"/>
      <c r="B147" s="54">
        <v>220273</v>
      </c>
      <c r="C147" s="27" t="s">
        <v>223</v>
      </c>
      <c r="D147" s="26" t="s">
        <v>2</v>
      </c>
      <c r="E147" s="28"/>
      <c r="F147" s="63">
        <v>0.2</v>
      </c>
      <c r="G147" s="29">
        <v>5</v>
      </c>
      <c r="H147" s="23">
        <f t="shared" si="4"/>
        <v>0</v>
      </c>
    </row>
    <row r="148" spans="1:8" x14ac:dyDescent="0.25">
      <c r="A148" s="26"/>
      <c r="B148" s="54">
        <v>220000</v>
      </c>
      <c r="C148" s="27" t="s">
        <v>77</v>
      </c>
      <c r="D148" s="26" t="s">
        <v>2</v>
      </c>
      <c r="E148" s="28"/>
      <c r="F148" s="63">
        <v>0.2</v>
      </c>
      <c r="G148" s="29">
        <v>50</v>
      </c>
      <c r="H148" s="23">
        <f t="shared" si="4"/>
        <v>0</v>
      </c>
    </row>
    <row r="149" spans="1:8" x14ac:dyDescent="0.25">
      <c r="A149" s="54">
        <v>300269</v>
      </c>
      <c r="B149" s="54">
        <v>220060</v>
      </c>
      <c r="C149" s="72" t="s">
        <v>158</v>
      </c>
      <c r="D149" s="26" t="s">
        <v>2</v>
      </c>
      <c r="E149" s="28"/>
      <c r="F149" s="63">
        <v>0.2</v>
      </c>
      <c r="G149" s="29">
        <v>20</v>
      </c>
      <c r="H149" s="23">
        <f t="shared" si="4"/>
        <v>0</v>
      </c>
    </row>
    <row r="150" spans="1:8" x14ac:dyDescent="0.25">
      <c r="A150" s="26"/>
      <c r="B150" s="54">
        <v>220079</v>
      </c>
      <c r="C150" s="27" t="s">
        <v>224</v>
      </c>
      <c r="D150" s="26" t="s">
        <v>2</v>
      </c>
      <c r="E150" s="28"/>
      <c r="F150" s="63">
        <v>0.2</v>
      </c>
      <c r="G150" s="29">
        <v>150</v>
      </c>
      <c r="H150" s="23">
        <f t="shared" si="4"/>
        <v>0</v>
      </c>
    </row>
    <row r="151" spans="1:8" x14ac:dyDescent="0.25">
      <c r="A151" s="26"/>
      <c r="B151" s="54">
        <v>220575</v>
      </c>
      <c r="C151" s="27" t="s">
        <v>94</v>
      </c>
      <c r="D151" s="26" t="s">
        <v>2</v>
      </c>
      <c r="E151" s="28"/>
      <c r="F151" s="63">
        <v>0.2</v>
      </c>
      <c r="G151" s="29">
        <v>5</v>
      </c>
      <c r="H151" s="23">
        <f t="shared" si="4"/>
        <v>0</v>
      </c>
    </row>
    <row r="152" spans="1:8" s="1" customFormat="1" x14ac:dyDescent="0.25">
      <c r="A152" s="26"/>
      <c r="B152" s="3"/>
      <c r="C152" s="72" t="s">
        <v>162</v>
      </c>
      <c r="D152" s="69" t="s">
        <v>2</v>
      </c>
      <c r="E152" s="70"/>
      <c r="F152" s="62">
        <v>0.2</v>
      </c>
      <c r="G152" s="29">
        <v>5</v>
      </c>
      <c r="H152" s="23">
        <f>E152*G152</f>
        <v>0</v>
      </c>
    </row>
    <row r="153" spans="1:8" x14ac:dyDescent="0.25">
      <c r="A153" s="26"/>
      <c r="B153" s="54"/>
      <c r="C153" s="27" t="s">
        <v>171</v>
      </c>
      <c r="D153" s="26" t="s">
        <v>2</v>
      </c>
      <c r="E153" s="28"/>
      <c r="F153" s="63">
        <v>0.2</v>
      </c>
      <c r="G153" s="29">
        <v>5</v>
      </c>
      <c r="H153" s="23">
        <f t="shared" si="4"/>
        <v>0</v>
      </c>
    </row>
    <row r="154" spans="1:8" x14ac:dyDescent="0.25">
      <c r="A154" s="26"/>
      <c r="B154" s="54">
        <v>221007</v>
      </c>
      <c r="C154" s="18" t="s">
        <v>225</v>
      </c>
      <c r="D154" s="3" t="s">
        <v>2</v>
      </c>
      <c r="E154" s="28"/>
      <c r="F154" s="63">
        <v>0.2</v>
      </c>
      <c r="G154" s="29">
        <v>10</v>
      </c>
      <c r="H154" s="23">
        <f t="shared" si="4"/>
        <v>0</v>
      </c>
    </row>
    <row r="155" spans="1:8" s="1" customFormat="1" x14ac:dyDescent="0.25">
      <c r="A155" s="26"/>
      <c r="B155" s="54">
        <v>220031</v>
      </c>
      <c r="C155" s="27" t="s">
        <v>176</v>
      </c>
      <c r="D155" s="26" t="s">
        <v>2</v>
      </c>
      <c r="E155" s="28"/>
      <c r="F155" s="63">
        <v>0.2</v>
      </c>
      <c r="G155" s="29">
        <v>50</v>
      </c>
      <c r="H155" s="23">
        <f>E155*G155</f>
        <v>0</v>
      </c>
    </row>
    <row r="156" spans="1:8" x14ac:dyDescent="0.25">
      <c r="A156" s="26"/>
      <c r="B156" s="54"/>
      <c r="C156" s="18" t="s">
        <v>170</v>
      </c>
      <c r="D156" s="3" t="s">
        <v>2</v>
      </c>
      <c r="E156" s="28"/>
      <c r="F156" s="63">
        <v>0.2</v>
      </c>
      <c r="G156" s="29">
        <v>20</v>
      </c>
      <c r="H156" s="23">
        <f t="shared" si="4"/>
        <v>0</v>
      </c>
    </row>
    <row r="157" spans="1:8" x14ac:dyDescent="0.25">
      <c r="A157" s="26"/>
      <c r="B157" s="54">
        <v>220061</v>
      </c>
      <c r="C157" s="27" t="s">
        <v>226</v>
      </c>
      <c r="D157" s="26" t="s">
        <v>2</v>
      </c>
      <c r="E157" s="28"/>
      <c r="F157" s="63">
        <v>0.2</v>
      </c>
      <c r="G157" s="29">
        <v>10</v>
      </c>
      <c r="H157" s="23">
        <f t="shared" si="4"/>
        <v>0</v>
      </c>
    </row>
    <row r="158" spans="1:8" x14ac:dyDescent="0.25">
      <c r="A158" s="26"/>
      <c r="B158" s="54">
        <v>220080</v>
      </c>
      <c r="C158" s="27" t="s">
        <v>227</v>
      </c>
      <c r="D158" s="26" t="s">
        <v>2</v>
      </c>
      <c r="E158" s="28"/>
      <c r="F158" s="63">
        <v>0.2</v>
      </c>
      <c r="G158" s="29">
        <v>100</v>
      </c>
      <c r="H158" s="23">
        <f t="shared" si="4"/>
        <v>0</v>
      </c>
    </row>
    <row r="159" spans="1:8" x14ac:dyDescent="0.25">
      <c r="A159" s="54">
        <v>300099</v>
      </c>
      <c r="B159" s="3">
        <v>220189</v>
      </c>
      <c r="C159" s="27" t="s">
        <v>228</v>
      </c>
      <c r="D159" s="26" t="s">
        <v>2</v>
      </c>
      <c r="E159" s="28"/>
      <c r="F159" s="63">
        <v>0.2</v>
      </c>
      <c r="G159" s="29">
        <v>5</v>
      </c>
      <c r="H159" s="23">
        <f t="shared" si="4"/>
        <v>0</v>
      </c>
    </row>
    <row r="160" spans="1:8" x14ac:dyDescent="0.25">
      <c r="A160" s="54">
        <v>300100</v>
      </c>
      <c r="B160" s="3">
        <v>220190</v>
      </c>
      <c r="C160" s="27" t="s">
        <v>73</v>
      </c>
      <c r="D160" s="26" t="s">
        <v>2</v>
      </c>
      <c r="E160" s="28"/>
      <c r="F160" s="63">
        <v>0.2</v>
      </c>
      <c r="G160" s="29">
        <v>5</v>
      </c>
      <c r="H160" s="23">
        <f t="shared" si="4"/>
        <v>0</v>
      </c>
    </row>
    <row r="161" spans="1:8" s="1" customFormat="1" x14ac:dyDescent="0.25">
      <c r="A161" s="54">
        <v>300947</v>
      </c>
      <c r="B161" s="54">
        <v>220193</v>
      </c>
      <c r="C161" s="18" t="s">
        <v>74</v>
      </c>
      <c r="D161" s="10" t="s">
        <v>2</v>
      </c>
      <c r="E161" s="28"/>
      <c r="F161" s="63">
        <v>0.2</v>
      </c>
      <c r="G161" s="29">
        <v>5</v>
      </c>
      <c r="H161" s="23">
        <f t="shared" si="4"/>
        <v>0</v>
      </c>
    </row>
    <row r="162" spans="1:8" s="1" customFormat="1" x14ac:dyDescent="0.25">
      <c r="A162" s="54">
        <v>300951</v>
      </c>
      <c r="B162" s="54">
        <v>220205</v>
      </c>
      <c r="C162" s="18" t="s">
        <v>75</v>
      </c>
      <c r="D162" s="10" t="s">
        <v>2</v>
      </c>
      <c r="E162" s="11"/>
      <c r="F162" s="63">
        <v>0.2</v>
      </c>
      <c r="G162" s="29">
        <v>5</v>
      </c>
      <c r="H162" s="23">
        <f t="shared" ref="H162:H176" si="7">E162*G162</f>
        <v>0</v>
      </c>
    </row>
    <row r="163" spans="1:8" s="1" customFormat="1" x14ac:dyDescent="0.25">
      <c r="A163" s="54">
        <v>300955</v>
      </c>
      <c r="B163" s="54">
        <v>220224</v>
      </c>
      <c r="C163" s="18" t="s">
        <v>163</v>
      </c>
      <c r="D163" s="10" t="s">
        <v>2</v>
      </c>
      <c r="E163" s="28"/>
      <c r="F163" s="63">
        <v>0.2</v>
      </c>
      <c r="G163" s="29">
        <v>5</v>
      </c>
      <c r="H163" s="23">
        <f t="shared" si="7"/>
        <v>0</v>
      </c>
    </row>
    <row r="164" spans="1:8" x14ac:dyDescent="0.25">
      <c r="A164" s="26"/>
      <c r="B164" s="54">
        <v>220062</v>
      </c>
      <c r="C164" s="18" t="s">
        <v>229</v>
      </c>
      <c r="D164" s="10" t="s">
        <v>2</v>
      </c>
      <c r="E164" s="11"/>
      <c r="F164" s="63">
        <v>0.2</v>
      </c>
      <c r="G164" s="29">
        <v>5</v>
      </c>
      <c r="H164" s="23">
        <f t="shared" si="7"/>
        <v>0</v>
      </c>
    </row>
    <row r="165" spans="1:8" x14ac:dyDescent="0.25">
      <c r="A165" s="54">
        <v>300266</v>
      </c>
      <c r="B165" s="26"/>
      <c r="C165" s="27" t="s">
        <v>23</v>
      </c>
      <c r="D165" s="26" t="s">
        <v>2</v>
      </c>
      <c r="E165" s="28"/>
      <c r="F165" s="63">
        <v>0.2</v>
      </c>
      <c r="G165" s="29">
        <v>5</v>
      </c>
      <c r="H165" s="23">
        <f t="shared" si="7"/>
        <v>0</v>
      </c>
    </row>
    <row r="166" spans="1:8" x14ac:dyDescent="0.25">
      <c r="A166" s="54">
        <v>300264</v>
      </c>
      <c r="B166" s="26"/>
      <c r="C166" s="27" t="s">
        <v>24</v>
      </c>
      <c r="D166" s="26" t="s">
        <v>2</v>
      </c>
      <c r="E166" s="28"/>
      <c r="F166" s="63">
        <v>0.2</v>
      </c>
      <c r="G166" s="29">
        <v>50</v>
      </c>
      <c r="H166" s="23">
        <f t="shared" si="7"/>
        <v>0</v>
      </c>
    </row>
    <row r="167" spans="1:8" x14ac:dyDescent="0.25">
      <c r="A167" s="54">
        <v>301421</v>
      </c>
      <c r="B167" s="3">
        <v>221023</v>
      </c>
      <c r="C167" s="27" t="s">
        <v>62</v>
      </c>
      <c r="D167" s="26" t="s">
        <v>2</v>
      </c>
      <c r="E167" s="28"/>
      <c r="F167" s="63">
        <v>0.2</v>
      </c>
      <c r="G167" s="29">
        <v>50</v>
      </c>
      <c r="H167" s="23">
        <f t="shared" si="7"/>
        <v>0</v>
      </c>
    </row>
    <row r="168" spans="1:8" x14ac:dyDescent="0.25">
      <c r="A168" s="54">
        <v>300265</v>
      </c>
      <c r="B168" s="26"/>
      <c r="C168" s="27" t="s">
        <v>25</v>
      </c>
      <c r="D168" s="26" t="s">
        <v>2</v>
      </c>
      <c r="E168" s="28"/>
      <c r="F168" s="63">
        <v>0.2</v>
      </c>
      <c r="G168" s="29">
        <v>20</v>
      </c>
      <c r="H168" s="23">
        <f t="shared" si="7"/>
        <v>0</v>
      </c>
    </row>
    <row r="169" spans="1:8" x14ac:dyDescent="0.25">
      <c r="A169" s="54">
        <v>300533</v>
      </c>
      <c r="B169" s="26"/>
      <c r="C169" s="27" t="s">
        <v>26</v>
      </c>
      <c r="D169" s="26" t="s">
        <v>2</v>
      </c>
      <c r="E169" s="28"/>
      <c r="F169" s="63">
        <v>0.2</v>
      </c>
      <c r="G169" s="29">
        <v>10</v>
      </c>
      <c r="H169" s="23">
        <f t="shared" si="7"/>
        <v>0</v>
      </c>
    </row>
    <row r="170" spans="1:8" x14ac:dyDescent="0.25">
      <c r="A170" s="3"/>
      <c r="B170" s="3"/>
      <c r="C170" s="68" t="s">
        <v>144</v>
      </c>
      <c r="D170" s="69" t="s">
        <v>2</v>
      </c>
      <c r="E170" s="70"/>
      <c r="F170" s="62">
        <v>0.2</v>
      </c>
      <c r="G170" s="29">
        <v>5</v>
      </c>
      <c r="H170" s="23">
        <f>E170*G170</f>
        <v>0</v>
      </c>
    </row>
    <row r="171" spans="1:8" x14ac:dyDescent="0.25">
      <c r="A171" s="26"/>
      <c r="B171" s="54">
        <v>220196</v>
      </c>
      <c r="C171" s="18" t="s">
        <v>230</v>
      </c>
      <c r="D171" s="26" t="s">
        <v>2</v>
      </c>
      <c r="E171" s="28"/>
      <c r="F171" s="63">
        <v>0.2</v>
      </c>
      <c r="G171" s="29">
        <v>50</v>
      </c>
      <c r="H171" s="23">
        <f t="shared" si="7"/>
        <v>0</v>
      </c>
    </row>
    <row r="172" spans="1:8" x14ac:dyDescent="0.25">
      <c r="A172" s="26"/>
      <c r="B172" s="54">
        <v>220226</v>
      </c>
      <c r="C172" s="18" t="s">
        <v>231</v>
      </c>
      <c r="D172" s="3" t="s">
        <v>2</v>
      </c>
      <c r="E172" s="28"/>
      <c r="F172" s="63">
        <v>0.2</v>
      </c>
      <c r="G172" s="29">
        <v>100</v>
      </c>
      <c r="H172" s="23">
        <f t="shared" si="7"/>
        <v>0</v>
      </c>
    </row>
    <row r="173" spans="1:8" x14ac:dyDescent="0.25">
      <c r="A173" s="26"/>
      <c r="B173" s="54">
        <v>221162</v>
      </c>
      <c r="C173" s="27" t="s">
        <v>35</v>
      </c>
      <c r="D173" s="26" t="s">
        <v>2</v>
      </c>
      <c r="E173" s="28"/>
      <c r="F173" s="63">
        <v>0.2</v>
      </c>
      <c r="G173" s="29">
        <v>150</v>
      </c>
      <c r="H173" s="23">
        <f t="shared" si="7"/>
        <v>0</v>
      </c>
    </row>
    <row r="174" spans="1:8" x14ac:dyDescent="0.25">
      <c r="A174" s="26"/>
      <c r="B174" s="57">
        <v>220314</v>
      </c>
      <c r="C174" s="68" t="s">
        <v>155</v>
      </c>
      <c r="D174" s="69" t="s">
        <v>2</v>
      </c>
      <c r="E174" s="70"/>
      <c r="F174" s="62">
        <v>0.2</v>
      </c>
      <c r="G174" s="29">
        <v>5</v>
      </c>
      <c r="H174" s="23">
        <f t="shared" si="7"/>
        <v>0</v>
      </c>
    </row>
    <row r="175" spans="1:8" x14ac:dyDescent="0.25">
      <c r="A175" s="17">
        <v>300388</v>
      </c>
      <c r="B175" s="26">
        <v>220240</v>
      </c>
      <c r="C175" s="27" t="s">
        <v>27</v>
      </c>
      <c r="D175" s="26" t="s">
        <v>2</v>
      </c>
      <c r="E175" s="28"/>
      <c r="F175" s="63">
        <v>0.2</v>
      </c>
      <c r="G175" s="29">
        <v>50</v>
      </c>
      <c r="H175" s="23">
        <f t="shared" si="7"/>
        <v>0</v>
      </c>
    </row>
    <row r="176" spans="1:8" x14ac:dyDescent="0.25">
      <c r="A176" s="54">
        <v>300381</v>
      </c>
      <c r="B176" s="54">
        <v>220238</v>
      </c>
      <c r="C176" s="27" t="s">
        <v>78</v>
      </c>
      <c r="D176" s="26" t="s">
        <v>2</v>
      </c>
      <c r="E176" s="28"/>
      <c r="F176" s="63">
        <v>0.2</v>
      </c>
      <c r="G176" s="29">
        <v>20</v>
      </c>
      <c r="H176" s="23">
        <f t="shared" si="7"/>
        <v>0</v>
      </c>
    </row>
    <row r="177" spans="1:8" x14ac:dyDescent="0.25">
      <c r="A177" s="3"/>
      <c r="B177" s="3">
        <v>220195</v>
      </c>
      <c r="C177" s="18" t="s">
        <v>134</v>
      </c>
      <c r="D177" s="3" t="s">
        <v>2</v>
      </c>
      <c r="E177" s="28"/>
      <c r="F177" s="63">
        <v>0.2</v>
      </c>
      <c r="G177" s="29">
        <v>10</v>
      </c>
      <c r="H177" s="23">
        <f>G177*E177</f>
        <v>0</v>
      </c>
    </row>
    <row r="178" spans="1:8" x14ac:dyDescent="0.25">
      <c r="A178" s="3"/>
      <c r="B178" s="58">
        <v>220200</v>
      </c>
      <c r="C178" s="18" t="s">
        <v>135</v>
      </c>
      <c r="D178" s="3" t="s">
        <v>2</v>
      </c>
      <c r="E178" s="28"/>
      <c r="F178" s="63">
        <v>0.2</v>
      </c>
      <c r="G178" s="29">
        <v>10</v>
      </c>
      <c r="H178" s="23">
        <f>G178*E178</f>
        <v>0</v>
      </c>
    </row>
    <row r="179" spans="1:8" x14ac:dyDescent="0.25">
      <c r="A179" s="54">
        <v>301438</v>
      </c>
      <c r="B179" s="3">
        <v>221040</v>
      </c>
      <c r="C179" s="18" t="s">
        <v>91</v>
      </c>
      <c r="D179" s="3" t="s">
        <v>2</v>
      </c>
      <c r="E179" s="28"/>
      <c r="F179" s="63">
        <v>0.2</v>
      </c>
      <c r="G179" s="29">
        <v>5</v>
      </c>
      <c r="H179" s="23">
        <f t="shared" ref="H179:H197" si="8">E179*G179</f>
        <v>0</v>
      </c>
    </row>
    <row r="180" spans="1:8" x14ac:dyDescent="0.25">
      <c r="A180" s="54">
        <v>301454</v>
      </c>
      <c r="B180" s="54">
        <v>221056</v>
      </c>
      <c r="C180" s="27" t="s">
        <v>243</v>
      </c>
      <c r="D180" s="26" t="s">
        <v>2</v>
      </c>
      <c r="E180" s="28"/>
      <c r="F180" s="63">
        <v>0.2</v>
      </c>
      <c r="G180" s="29">
        <v>5</v>
      </c>
      <c r="H180" s="23">
        <f t="shared" si="8"/>
        <v>0</v>
      </c>
    </row>
    <row r="181" spans="1:8" x14ac:dyDescent="0.25">
      <c r="A181" s="54">
        <v>301453</v>
      </c>
      <c r="B181" s="26"/>
      <c r="C181" s="27" t="s">
        <v>95</v>
      </c>
      <c r="D181" s="26" t="s">
        <v>2</v>
      </c>
      <c r="E181" s="28"/>
      <c r="F181" s="63">
        <v>0.2</v>
      </c>
      <c r="G181" s="29">
        <v>10</v>
      </c>
      <c r="H181" s="23">
        <f t="shared" si="8"/>
        <v>0</v>
      </c>
    </row>
    <row r="182" spans="1:8" x14ac:dyDescent="0.25">
      <c r="A182" s="17">
        <v>300212</v>
      </c>
      <c r="B182" s="73"/>
      <c r="C182" s="18" t="s">
        <v>112</v>
      </c>
      <c r="D182" s="26" t="s">
        <v>2</v>
      </c>
      <c r="E182" s="28"/>
      <c r="F182" s="63">
        <v>0.2</v>
      </c>
      <c r="G182" s="29">
        <v>20</v>
      </c>
      <c r="H182" s="23">
        <f t="shared" si="8"/>
        <v>0</v>
      </c>
    </row>
    <row r="183" spans="1:8" s="1" customFormat="1" x14ac:dyDescent="0.25">
      <c r="A183" s="54">
        <v>300260</v>
      </c>
      <c r="B183" s="3">
        <v>220087</v>
      </c>
      <c r="C183" s="18" t="s">
        <v>139</v>
      </c>
      <c r="D183" s="26" t="s">
        <v>2</v>
      </c>
      <c r="E183" s="28"/>
      <c r="F183" s="63">
        <v>0.2</v>
      </c>
      <c r="G183" s="29">
        <v>150</v>
      </c>
      <c r="H183" s="23">
        <f t="shared" si="8"/>
        <v>0</v>
      </c>
    </row>
    <row r="184" spans="1:8" x14ac:dyDescent="0.25">
      <c r="A184" s="54">
        <v>300365</v>
      </c>
      <c r="B184" s="3">
        <v>220088</v>
      </c>
      <c r="C184" s="27" t="s">
        <v>28</v>
      </c>
      <c r="D184" s="26" t="s">
        <v>2</v>
      </c>
      <c r="E184" s="28"/>
      <c r="F184" s="63">
        <v>0.2</v>
      </c>
      <c r="G184" s="29">
        <v>10</v>
      </c>
      <c r="H184" s="23">
        <f t="shared" si="8"/>
        <v>0</v>
      </c>
    </row>
    <row r="185" spans="1:8" x14ac:dyDescent="0.25">
      <c r="A185" s="26"/>
      <c r="B185" s="54">
        <v>220089</v>
      </c>
      <c r="C185" s="27" t="s">
        <v>29</v>
      </c>
      <c r="D185" s="26" t="s">
        <v>2</v>
      </c>
      <c r="E185" s="28"/>
      <c r="F185" s="63">
        <v>0.2</v>
      </c>
      <c r="G185" s="29">
        <v>1000</v>
      </c>
      <c r="H185" s="23">
        <f t="shared" si="8"/>
        <v>0</v>
      </c>
    </row>
    <row r="186" spans="1:8" x14ac:dyDescent="0.25">
      <c r="A186" s="26"/>
      <c r="B186" s="54">
        <v>220064</v>
      </c>
      <c r="C186" s="18" t="s">
        <v>232</v>
      </c>
      <c r="D186" s="26" t="s">
        <v>2</v>
      </c>
      <c r="E186" s="28"/>
      <c r="F186" s="63">
        <v>0.2</v>
      </c>
      <c r="G186" s="29">
        <v>5</v>
      </c>
      <c r="H186" s="23">
        <f t="shared" si="8"/>
        <v>0</v>
      </c>
    </row>
    <row r="187" spans="1:8" x14ac:dyDescent="0.25">
      <c r="B187" s="3"/>
      <c r="C187" s="68" t="s">
        <v>150</v>
      </c>
      <c r="D187" s="69" t="s">
        <v>2</v>
      </c>
      <c r="E187" s="70"/>
      <c r="F187" s="62">
        <v>0.2</v>
      </c>
      <c r="G187" s="29">
        <v>50</v>
      </c>
      <c r="H187" s="23">
        <f t="shared" si="8"/>
        <v>0</v>
      </c>
    </row>
    <row r="188" spans="1:8" x14ac:dyDescent="0.25">
      <c r="B188" s="3"/>
      <c r="C188" s="68" t="s">
        <v>149</v>
      </c>
      <c r="D188" s="69" t="s">
        <v>2</v>
      </c>
      <c r="E188" s="70"/>
      <c r="F188" s="62">
        <v>0.2</v>
      </c>
      <c r="G188" s="29">
        <v>10</v>
      </c>
      <c r="H188" s="23">
        <f t="shared" si="8"/>
        <v>0</v>
      </c>
    </row>
    <row r="189" spans="1:8" x14ac:dyDescent="0.25">
      <c r="A189" s="26"/>
      <c r="B189" s="26">
        <v>221254</v>
      </c>
      <c r="C189" s="18" t="s">
        <v>63</v>
      </c>
      <c r="D189" s="26" t="s">
        <v>3</v>
      </c>
      <c r="E189" s="28"/>
      <c r="F189" s="63">
        <v>0.2</v>
      </c>
      <c r="G189" s="29">
        <v>1500</v>
      </c>
      <c r="H189" s="23">
        <f t="shared" si="8"/>
        <v>0</v>
      </c>
    </row>
    <row r="190" spans="1:8" x14ac:dyDescent="0.25">
      <c r="A190" s="26"/>
      <c r="B190" s="54">
        <v>220093</v>
      </c>
      <c r="C190" s="27" t="s">
        <v>118</v>
      </c>
      <c r="D190" s="26" t="s">
        <v>3</v>
      </c>
      <c r="E190" s="28"/>
      <c r="F190" s="63">
        <v>0.2</v>
      </c>
      <c r="G190" s="29">
        <v>5</v>
      </c>
      <c r="H190" s="23">
        <f t="shared" si="8"/>
        <v>0</v>
      </c>
    </row>
    <row r="191" spans="1:8" s="1" customFormat="1" x14ac:dyDescent="0.25">
      <c r="A191" s="26"/>
      <c r="B191" s="26">
        <v>221255</v>
      </c>
      <c r="C191" s="18" t="s">
        <v>64</v>
      </c>
      <c r="D191" s="26" t="s">
        <v>3</v>
      </c>
      <c r="E191" s="28"/>
      <c r="F191" s="63">
        <v>0.2</v>
      </c>
      <c r="G191" s="29">
        <v>300</v>
      </c>
      <c r="H191" s="23">
        <f t="shared" si="8"/>
        <v>0</v>
      </c>
    </row>
    <row r="192" spans="1:8" x14ac:dyDescent="0.25">
      <c r="A192" s="10"/>
      <c r="B192" s="3"/>
      <c r="C192" s="68" t="s">
        <v>147</v>
      </c>
      <c r="D192" s="69" t="s">
        <v>2</v>
      </c>
      <c r="E192" s="70"/>
      <c r="F192" s="62">
        <v>0.2</v>
      </c>
      <c r="G192" s="29">
        <v>50</v>
      </c>
      <c r="H192" s="23">
        <f t="shared" si="8"/>
        <v>0</v>
      </c>
    </row>
    <row r="193" spans="1:8" x14ac:dyDescent="0.25">
      <c r="A193" s="10"/>
      <c r="B193" s="10">
        <v>220312</v>
      </c>
      <c r="C193" s="68" t="s">
        <v>148</v>
      </c>
      <c r="D193" s="69" t="s">
        <v>2</v>
      </c>
      <c r="E193" s="70"/>
      <c r="F193" s="62">
        <v>0.2</v>
      </c>
      <c r="G193" s="29">
        <v>10</v>
      </c>
      <c r="H193" s="23">
        <f t="shared" si="8"/>
        <v>0</v>
      </c>
    </row>
    <row r="194" spans="1:8" s="1" customFormat="1" x14ac:dyDescent="0.25">
      <c r="A194" s="26"/>
      <c r="B194" s="54">
        <v>220069</v>
      </c>
      <c r="C194" s="18" t="s">
        <v>68</v>
      </c>
      <c r="D194" s="26" t="s">
        <v>2</v>
      </c>
      <c r="E194" s="28"/>
      <c r="F194" s="63">
        <v>0.2</v>
      </c>
      <c r="G194" s="29">
        <v>10</v>
      </c>
      <c r="H194" s="23">
        <f t="shared" si="8"/>
        <v>0</v>
      </c>
    </row>
    <row r="195" spans="1:8" s="1" customFormat="1" x14ac:dyDescent="0.25">
      <c r="A195" s="26"/>
      <c r="B195" s="54">
        <v>220077</v>
      </c>
      <c r="C195" s="18" t="s">
        <v>67</v>
      </c>
      <c r="D195" s="26" t="s">
        <v>2</v>
      </c>
      <c r="E195" s="28"/>
      <c r="F195" s="63">
        <v>0.2</v>
      </c>
      <c r="G195" s="29">
        <v>20</v>
      </c>
      <c r="H195" s="23">
        <f t="shared" si="8"/>
        <v>0</v>
      </c>
    </row>
    <row r="196" spans="1:8" s="1" customFormat="1" x14ac:dyDescent="0.25">
      <c r="A196" s="26"/>
      <c r="B196" s="76">
        <v>220359</v>
      </c>
      <c r="C196" s="68" t="s">
        <v>156</v>
      </c>
      <c r="D196" s="69" t="s">
        <v>2</v>
      </c>
      <c r="E196" s="70"/>
      <c r="F196" s="62">
        <v>0.2</v>
      </c>
      <c r="G196" s="29">
        <v>5</v>
      </c>
      <c r="H196" s="23">
        <f t="shared" si="8"/>
        <v>0</v>
      </c>
    </row>
    <row r="197" spans="1:8" s="1" customFormat="1" x14ac:dyDescent="0.25">
      <c r="A197" s="89"/>
      <c r="B197" s="90">
        <v>220163</v>
      </c>
      <c r="C197" s="18" t="s">
        <v>125</v>
      </c>
      <c r="D197" s="90" t="s">
        <v>2</v>
      </c>
      <c r="E197" s="91"/>
      <c r="F197" s="94">
        <v>0.2</v>
      </c>
      <c r="G197" s="97">
        <v>300</v>
      </c>
      <c r="H197" s="84">
        <f t="shared" si="8"/>
        <v>0</v>
      </c>
    </row>
    <row r="198" spans="1:8" s="1" customFormat="1" x14ac:dyDescent="0.25">
      <c r="A198" s="89"/>
      <c r="B198" s="90"/>
      <c r="C198" s="18" t="s">
        <v>126</v>
      </c>
      <c r="D198" s="90"/>
      <c r="E198" s="92"/>
      <c r="F198" s="95"/>
      <c r="G198" s="97"/>
      <c r="H198" s="84"/>
    </row>
    <row r="199" spans="1:8" s="1" customFormat="1" x14ac:dyDescent="0.25">
      <c r="A199" s="89"/>
      <c r="B199" s="90"/>
      <c r="C199" s="18" t="s">
        <v>127</v>
      </c>
      <c r="D199" s="90"/>
      <c r="E199" s="92"/>
      <c r="F199" s="95"/>
      <c r="G199" s="97"/>
      <c r="H199" s="84"/>
    </row>
    <row r="200" spans="1:8" s="1" customFormat="1" x14ac:dyDescent="0.25">
      <c r="A200" s="89"/>
      <c r="B200" s="90"/>
      <c r="C200" s="18" t="s">
        <v>128</v>
      </c>
      <c r="D200" s="90"/>
      <c r="E200" s="92"/>
      <c r="F200" s="95"/>
      <c r="G200" s="97"/>
      <c r="H200" s="84"/>
    </row>
    <row r="201" spans="1:8" s="1" customFormat="1" x14ac:dyDescent="0.25">
      <c r="A201" s="89"/>
      <c r="B201" s="90"/>
      <c r="C201" s="18" t="s">
        <v>129</v>
      </c>
      <c r="D201" s="90"/>
      <c r="E201" s="92"/>
      <c r="F201" s="95"/>
      <c r="G201" s="97"/>
      <c r="H201" s="84"/>
    </row>
    <row r="202" spans="1:8" s="1" customFormat="1" x14ac:dyDescent="0.25">
      <c r="A202" s="89"/>
      <c r="B202" s="90"/>
      <c r="C202" s="18" t="s">
        <v>130</v>
      </c>
      <c r="D202" s="90"/>
      <c r="E202" s="92"/>
      <c r="F202" s="95"/>
      <c r="G202" s="97"/>
      <c r="H202" s="84"/>
    </row>
    <row r="203" spans="1:8" s="1" customFormat="1" x14ac:dyDescent="0.25">
      <c r="A203" s="89"/>
      <c r="B203" s="90"/>
      <c r="C203" s="18" t="s">
        <v>131</v>
      </c>
      <c r="D203" s="90"/>
      <c r="E203" s="92"/>
      <c r="F203" s="95"/>
      <c r="G203" s="97"/>
      <c r="H203" s="84"/>
    </row>
    <row r="204" spans="1:8" s="1" customFormat="1" x14ac:dyDescent="0.25">
      <c r="A204" s="89"/>
      <c r="B204" s="90"/>
      <c r="C204" s="18" t="s">
        <v>132</v>
      </c>
      <c r="D204" s="90"/>
      <c r="E204" s="93"/>
      <c r="F204" s="96"/>
      <c r="G204" s="97"/>
      <c r="H204" s="84"/>
    </row>
    <row r="205" spans="1:8" s="1" customFormat="1" x14ac:dyDescent="0.25">
      <c r="A205" s="26"/>
      <c r="B205" s="54">
        <v>220001</v>
      </c>
      <c r="C205" s="27" t="s">
        <v>233</v>
      </c>
      <c r="D205" s="26" t="s">
        <v>2</v>
      </c>
      <c r="E205" s="28"/>
      <c r="F205" s="63">
        <v>0.2</v>
      </c>
      <c r="G205" s="29">
        <v>5</v>
      </c>
      <c r="H205" s="23">
        <f t="shared" ref="H205:H232" si="9">E205*G205</f>
        <v>0</v>
      </c>
    </row>
    <row r="206" spans="1:8" s="1" customFormat="1" x14ac:dyDescent="0.25">
      <c r="A206" s="26"/>
      <c r="B206" s="54">
        <v>220086</v>
      </c>
      <c r="C206" s="18" t="s">
        <v>45</v>
      </c>
      <c r="D206" s="26" t="s">
        <v>2</v>
      </c>
      <c r="E206" s="28"/>
      <c r="F206" s="63">
        <v>0.2</v>
      </c>
      <c r="G206" s="29">
        <v>5</v>
      </c>
      <c r="H206" s="23">
        <f t="shared" si="9"/>
        <v>0</v>
      </c>
    </row>
    <row r="207" spans="1:8" s="1" customFormat="1" x14ac:dyDescent="0.25">
      <c r="A207" s="26"/>
      <c r="B207" s="54">
        <v>220092</v>
      </c>
      <c r="C207" s="18" t="s">
        <v>46</v>
      </c>
      <c r="D207" s="26" t="s">
        <v>2</v>
      </c>
      <c r="E207" s="28"/>
      <c r="F207" s="63">
        <v>0.2</v>
      </c>
      <c r="G207" s="29">
        <v>5</v>
      </c>
      <c r="H207" s="23">
        <f t="shared" si="9"/>
        <v>0</v>
      </c>
    </row>
    <row r="208" spans="1:8" s="1" customFormat="1" x14ac:dyDescent="0.25">
      <c r="A208" s="26"/>
      <c r="B208" s="3"/>
      <c r="C208" s="68" t="s">
        <v>143</v>
      </c>
      <c r="D208" s="69" t="s">
        <v>2</v>
      </c>
      <c r="E208" s="70"/>
      <c r="F208" s="62">
        <v>0.2</v>
      </c>
      <c r="G208" s="29">
        <v>5</v>
      </c>
      <c r="H208" s="23">
        <f t="shared" si="9"/>
        <v>0</v>
      </c>
    </row>
    <row r="209" spans="1:8" s="1" customFormat="1" x14ac:dyDescent="0.25">
      <c r="A209" s="26"/>
      <c r="B209" s="3"/>
      <c r="C209" s="68" t="s">
        <v>157</v>
      </c>
      <c r="D209" s="69" t="s">
        <v>2</v>
      </c>
      <c r="E209" s="70"/>
      <c r="F209" s="62">
        <v>0.2</v>
      </c>
      <c r="G209" s="29">
        <v>5</v>
      </c>
      <c r="H209" s="23">
        <f t="shared" si="9"/>
        <v>0</v>
      </c>
    </row>
    <row r="210" spans="1:8" s="1" customFormat="1" x14ac:dyDescent="0.25">
      <c r="A210" s="26"/>
      <c r="B210" s="54">
        <v>220094</v>
      </c>
      <c r="C210" s="18" t="s">
        <v>234</v>
      </c>
      <c r="D210" s="26" t="s">
        <v>2</v>
      </c>
      <c r="E210" s="28"/>
      <c r="F210" s="63">
        <v>0.2</v>
      </c>
      <c r="G210" s="29">
        <v>5</v>
      </c>
      <c r="H210" s="23">
        <f t="shared" si="9"/>
        <v>0</v>
      </c>
    </row>
    <row r="211" spans="1:8" s="1" customFormat="1" x14ac:dyDescent="0.25">
      <c r="A211" s="26"/>
      <c r="B211" s="54">
        <v>220096</v>
      </c>
      <c r="C211" s="27" t="s">
        <v>235</v>
      </c>
      <c r="D211" s="26" t="s">
        <v>2</v>
      </c>
      <c r="E211" s="28"/>
      <c r="F211" s="63">
        <v>0.2</v>
      </c>
      <c r="G211" s="29">
        <v>400</v>
      </c>
      <c r="H211" s="23">
        <f>E211*G211</f>
        <v>0</v>
      </c>
    </row>
    <row r="212" spans="1:8" s="1" customFormat="1" x14ac:dyDescent="0.25">
      <c r="A212" s="26"/>
      <c r="B212" s="54">
        <v>221352</v>
      </c>
      <c r="C212" s="27" t="s">
        <v>40</v>
      </c>
      <c r="D212" s="26" t="s">
        <v>2</v>
      </c>
      <c r="E212" s="28"/>
      <c r="F212" s="63">
        <v>0.2</v>
      </c>
      <c r="G212" s="29">
        <v>5</v>
      </c>
      <c r="H212" s="23">
        <f t="shared" si="9"/>
        <v>0</v>
      </c>
    </row>
    <row r="213" spans="1:8" s="1" customFormat="1" x14ac:dyDescent="0.25">
      <c r="A213" s="26"/>
      <c r="B213" s="54">
        <v>220097</v>
      </c>
      <c r="C213" s="18" t="s">
        <v>111</v>
      </c>
      <c r="D213" s="3" t="s">
        <v>2</v>
      </c>
      <c r="E213" s="28"/>
      <c r="F213" s="63">
        <v>0.2</v>
      </c>
      <c r="G213" s="29">
        <v>5</v>
      </c>
      <c r="H213" s="23">
        <f t="shared" si="9"/>
        <v>0</v>
      </c>
    </row>
    <row r="214" spans="1:8" x14ac:dyDescent="0.25">
      <c r="A214" s="3"/>
      <c r="B214" s="3">
        <v>220320</v>
      </c>
      <c r="C214" s="21" t="s">
        <v>80</v>
      </c>
      <c r="D214" s="3" t="s">
        <v>2</v>
      </c>
      <c r="E214" s="28"/>
      <c r="F214" s="63">
        <v>0.2</v>
      </c>
      <c r="G214" s="29">
        <v>5</v>
      </c>
      <c r="H214" s="23">
        <f t="shared" si="9"/>
        <v>0</v>
      </c>
    </row>
    <row r="215" spans="1:8" s="1" customFormat="1" x14ac:dyDescent="0.25">
      <c r="A215" s="26"/>
      <c r="B215" s="54">
        <v>220221</v>
      </c>
      <c r="C215" s="27" t="s">
        <v>41</v>
      </c>
      <c r="D215" s="26" t="s">
        <v>2</v>
      </c>
      <c r="E215" s="28"/>
      <c r="F215" s="63">
        <v>0.2</v>
      </c>
      <c r="G215" s="29">
        <v>50</v>
      </c>
      <c r="H215" s="23">
        <f t="shared" si="9"/>
        <v>0</v>
      </c>
    </row>
    <row r="216" spans="1:8" s="1" customFormat="1" x14ac:dyDescent="0.25">
      <c r="A216" s="26"/>
      <c r="B216" s="54">
        <v>220099</v>
      </c>
      <c r="C216" s="18" t="s">
        <v>30</v>
      </c>
      <c r="D216" s="3" t="s">
        <v>2</v>
      </c>
      <c r="E216" s="28"/>
      <c r="F216" s="63">
        <v>0.2</v>
      </c>
      <c r="G216" s="29">
        <v>5</v>
      </c>
      <c r="H216" s="23">
        <f t="shared" si="9"/>
        <v>0</v>
      </c>
    </row>
    <row r="217" spans="1:8" s="1" customFormat="1" x14ac:dyDescent="0.25">
      <c r="A217" s="26"/>
      <c r="B217" s="54">
        <v>221186</v>
      </c>
      <c r="C217" s="27" t="s">
        <v>31</v>
      </c>
      <c r="D217" s="26" t="s">
        <v>2</v>
      </c>
      <c r="E217" s="28"/>
      <c r="F217" s="63">
        <v>0.2</v>
      </c>
      <c r="G217" s="29">
        <v>200</v>
      </c>
      <c r="H217" s="23">
        <f t="shared" si="9"/>
        <v>0</v>
      </c>
    </row>
    <row r="218" spans="1:8" s="1" customFormat="1" x14ac:dyDescent="0.25">
      <c r="A218" s="26"/>
      <c r="B218" s="54">
        <v>221069</v>
      </c>
      <c r="C218" s="18" t="s">
        <v>32</v>
      </c>
      <c r="D218" s="3" t="s">
        <v>2</v>
      </c>
      <c r="E218" s="28"/>
      <c r="F218" s="63">
        <v>0.2</v>
      </c>
      <c r="G218" s="29">
        <v>5</v>
      </c>
      <c r="H218" s="23">
        <f t="shared" si="9"/>
        <v>0</v>
      </c>
    </row>
    <row r="219" spans="1:8" x14ac:dyDescent="0.25">
      <c r="A219" s="3"/>
      <c r="B219" s="3">
        <v>220321</v>
      </c>
      <c r="C219" s="21" t="s">
        <v>84</v>
      </c>
      <c r="D219" s="3" t="s">
        <v>2</v>
      </c>
      <c r="E219" s="28"/>
      <c r="F219" s="63">
        <v>0.2</v>
      </c>
      <c r="G219" s="29">
        <v>5</v>
      </c>
      <c r="H219" s="23">
        <f t="shared" si="9"/>
        <v>0</v>
      </c>
    </row>
    <row r="220" spans="1:8" s="1" customFormat="1" x14ac:dyDescent="0.25">
      <c r="A220" s="26"/>
      <c r="B220" s="54">
        <v>220105</v>
      </c>
      <c r="C220" s="27" t="s">
        <v>33</v>
      </c>
      <c r="D220" s="26" t="s">
        <v>2</v>
      </c>
      <c r="E220" s="28"/>
      <c r="F220" s="63">
        <v>0.2</v>
      </c>
      <c r="G220" s="29">
        <v>300</v>
      </c>
      <c r="H220" s="23">
        <f t="shared" si="9"/>
        <v>0</v>
      </c>
    </row>
    <row r="221" spans="1:8" s="1" customFormat="1" x14ac:dyDescent="0.25">
      <c r="A221" s="26"/>
      <c r="B221" s="54">
        <v>220267</v>
      </c>
      <c r="C221" s="72" t="s">
        <v>159</v>
      </c>
      <c r="D221" s="3" t="s">
        <v>2</v>
      </c>
      <c r="E221" s="28"/>
      <c r="F221" s="63">
        <v>0.2</v>
      </c>
      <c r="G221" s="29">
        <v>2</v>
      </c>
      <c r="H221" s="23">
        <f t="shared" si="9"/>
        <v>0</v>
      </c>
    </row>
    <row r="222" spans="1:8" s="1" customFormat="1" x14ac:dyDescent="0.25">
      <c r="A222" s="54">
        <v>300392</v>
      </c>
      <c r="B222" s="54">
        <v>220108</v>
      </c>
      <c r="C222" s="18" t="s">
        <v>236</v>
      </c>
      <c r="D222" s="3" t="s">
        <v>2</v>
      </c>
      <c r="E222" s="28"/>
      <c r="F222" s="63">
        <v>0.2</v>
      </c>
      <c r="G222" s="29">
        <v>5</v>
      </c>
      <c r="H222" s="23">
        <f t="shared" si="9"/>
        <v>0</v>
      </c>
    </row>
    <row r="223" spans="1:8" s="1" customFormat="1" x14ac:dyDescent="0.25">
      <c r="A223" s="3"/>
      <c r="B223" s="3"/>
      <c r="C223" s="18" t="s">
        <v>179</v>
      </c>
      <c r="D223" s="3" t="s">
        <v>2</v>
      </c>
      <c r="E223" s="28"/>
      <c r="F223" s="63">
        <v>0.2</v>
      </c>
      <c r="G223" s="29">
        <v>20</v>
      </c>
      <c r="H223" s="23">
        <f t="shared" si="9"/>
        <v>0</v>
      </c>
    </row>
    <row r="224" spans="1:8" s="1" customFormat="1" x14ac:dyDescent="0.25">
      <c r="A224" s="26"/>
      <c r="B224" s="3">
        <v>220188</v>
      </c>
      <c r="C224" s="27" t="s">
        <v>237</v>
      </c>
      <c r="D224" s="26" t="s">
        <v>2</v>
      </c>
      <c r="E224" s="28"/>
      <c r="F224" s="63">
        <v>0.2</v>
      </c>
      <c r="G224" s="29">
        <v>100</v>
      </c>
      <c r="H224" s="23">
        <f>E224*G224</f>
        <v>0</v>
      </c>
    </row>
    <row r="225" spans="1:8" s="1" customFormat="1" x14ac:dyDescent="0.25">
      <c r="A225" s="54">
        <v>300101</v>
      </c>
      <c r="B225" s="3">
        <v>220601</v>
      </c>
      <c r="C225" s="32" t="s">
        <v>119</v>
      </c>
      <c r="D225" s="33" t="s">
        <v>2</v>
      </c>
      <c r="E225" s="28"/>
      <c r="F225" s="63">
        <v>0.2</v>
      </c>
      <c r="G225" s="29">
        <v>40</v>
      </c>
      <c r="H225" s="24">
        <f t="shared" si="9"/>
        <v>0</v>
      </c>
    </row>
    <row r="226" spans="1:8" s="1" customFormat="1" x14ac:dyDescent="0.25">
      <c r="A226" s="26"/>
      <c r="B226" s="54">
        <v>220109</v>
      </c>
      <c r="C226" s="27" t="s">
        <v>124</v>
      </c>
      <c r="D226" s="26" t="s">
        <v>2</v>
      </c>
      <c r="E226" s="28"/>
      <c r="F226" s="63">
        <v>0.2</v>
      </c>
      <c r="G226" s="29">
        <v>100</v>
      </c>
      <c r="H226" s="23">
        <f t="shared" si="9"/>
        <v>0</v>
      </c>
    </row>
    <row r="227" spans="1:8" s="1" customFormat="1" x14ac:dyDescent="0.25">
      <c r="A227" s="26"/>
      <c r="B227" s="54">
        <v>220110</v>
      </c>
      <c r="C227" s="18" t="s">
        <v>238</v>
      </c>
      <c r="D227" s="3" t="s">
        <v>2</v>
      </c>
      <c r="E227" s="28"/>
      <c r="F227" s="63">
        <v>0.2</v>
      </c>
      <c r="G227" s="29">
        <v>200</v>
      </c>
      <c r="H227" s="23">
        <f t="shared" si="9"/>
        <v>0</v>
      </c>
    </row>
    <row r="228" spans="1:8" s="1" customFormat="1" x14ac:dyDescent="0.25">
      <c r="A228" s="26"/>
      <c r="B228" s="54">
        <v>220198</v>
      </c>
      <c r="C228" s="27" t="s">
        <v>34</v>
      </c>
      <c r="D228" s="26" t="s">
        <v>2</v>
      </c>
      <c r="E228" s="28"/>
      <c r="F228" s="63">
        <v>0.2</v>
      </c>
      <c r="G228" s="29">
        <v>200</v>
      </c>
      <c r="H228" s="23">
        <f t="shared" si="9"/>
        <v>0</v>
      </c>
    </row>
    <row r="229" spans="1:8" s="1" customFormat="1" x14ac:dyDescent="0.25">
      <c r="A229" s="26"/>
      <c r="B229" s="54">
        <v>220902</v>
      </c>
      <c r="C229" s="27" t="s">
        <v>239</v>
      </c>
      <c r="D229" s="26" t="s">
        <v>2</v>
      </c>
      <c r="E229" s="28"/>
      <c r="F229" s="63">
        <v>0.2</v>
      </c>
      <c r="G229" s="29">
        <v>5</v>
      </c>
      <c r="H229" s="23">
        <f t="shared" si="9"/>
        <v>0</v>
      </c>
    </row>
    <row r="230" spans="1:8" s="1" customFormat="1" x14ac:dyDescent="0.25">
      <c r="A230" s="26"/>
      <c r="B230" s="54">
        <v>220101</v>
      </c>
      <c r="C230" s="18" t="s">
        <v>240</v>
      </c>
      <c r="D230" s="26" t="s">
        <v>2</v>
      </c>
      <c r="E230" s="28"/>
      <c r="F230" s="63">
        <v>0.2</v>
      </c>
      <c r="G230" s="29">
        <v>10</v>
      </c>
      <c r="H230" s="23">
        <f t="shared" si="9"/>
        <v>0</v>
      </c>
    </row>
    <row r="231" spans="1:8" s="1" customFormat="1" x14ac:dyDescent="0.25">
      <c r="A231" s="26"/>
      <c r="B231" s="54">
        <v>220237</v>
      </c>
      <c r="C231" s="18" t="s">
        <v>241</v>
      </c>
      <c r="D231" s="3" t="s">
        <v>2</v>
      </c>
      <c r="E231" s="28"/>
      <c r="F231" s="63">
        <v>0.2</v>
      </c>
      <c r="G231" s="29">
        <v>5</v>
      </c>
      <c r="H231" s="46">
        <f t="shared" si="9"/>
        <v>0</v>
      </c>
    </row>
    <row r="232" spans="1:8" s="1" customFormat="1" ht="15.75" thickBot="1" x14ac:dyDescent="0.3">
      <c r="A232" s="26"/>
      <c r="B232" s="3"/>
      <c r="C232" s="68" t="s">
        <v>145</v>
      </c>
      <c r="D232" s="69" t="s">
        <v>2</v>
      </c>
      <c r="E232" s="70"/>
      <c r="F232" s="62">
        <v>0.2</v>
      </c>
      <c r="G232" s="29">
        <v>5</v>
      </c>
      <c r="H232" s="23">
        <f t="shared" si="9"/>
        <v>0</v>
      </c>
    </row>
    <row r="233" spans="1:8" x14ac:dyDescent="0.25">
      <c r="A233" s="85" t="s">
        <v>37</v>
      </c>
      <c r="B233" s="86"/>
      <c r="C233" s="86"/>
      <c r="D233" s="86"/>
      <c r="E233" s="86"/>
      <c r="F233" s="59"/>
      <c r="G233" s="44" t="s">
        <v>137</v>
      </c>
      <c r="H233" s="47">
        <f>SUM(H5:H232)</f>
        <v>0</v>
      </c>
    </row>
    <row r="234" spans="1:8" ht="15.75" thickBot="1" x14ac:dyDescent="0.3">
      <c r="A234" s="87" t="s">
        <v>37</v>
      </c>
      <c r="B234" s="88"/>
      <c r="C234" s="88"/>
      <c r="D234" s="88"/>
      <c r="E234" s="88"/>
      <c r="F234" s="60"/>
      <c r="G234" s="45" t="s">
        <v>138</v>
      </c>
      <c r="H234" s="48">
        <f>H233*1.2</f>
        <v>0</v>
      </c>
    </row>
    <row r="238" spans="1:8" ht="18.75" x14ac:dyDescent="0.3">
      <c r="C238" s="82"/>
    </row>
    <row r="239" spans="1:8" hidden="1" x14ac:dyDescent="0.25">
      <c r="A239" s="4" t="s">
        <v>242</v>
      </c>
      <c r="B239" s="4" t="s">
        <v>242</v>
      </c>
    </row>
    <row r="240" spans="1:8" s="1" customFormat="1" hidden="1" x14ac:dyDescent="0.25">
      <c r="A240" s="54">
        <v>300253</v>
      </c>
      <c r="B240" s="54">
        <v>220482</v>
      </c>
      <c r="C240" s="35" t="s">
        <v>160</v>
      </c>
      <c r="D240" s="26" t="s">
        <v>2</v>
      </c>
      <c r="E240" s="28">
        <v>2.06</v>
      </c>
      <c r="F240" s="62">
        <v>0.2</v>
      </c>
      <c r="G240" s="29">
        <v>5</v>
      </c>
      <c r="H240" s="23">
        <f>E240*G240</f>
        <v>10.3</v>
      </c>
    </row>
    <row r="241" spans="1:8" hidden="1" x14ac:dyDescent="0.25">
      <c r="A241" s="26"/>
      <c r="B241" s="56">
        <v>220029</v>
      </c>
      <c r="C241" s="27" t="s">
        <v>140</v>
      </c>
      <c r="D241" s="26"/>
      <c r="E241" s="28"/>
      <c r="F241" s="28"/>
      <c r="G241" s="29"/>
      <c r="H241" s="23"/>
    </row>
    <row r="242" spans="1:8" hidden="1" x14ac:dyDescent="0.25">
      <c r="A242" s="26"/>
      <c r="B242" s="56">
        <v>221296</v>
      </c>
      <c r="C242" s="27" t="s">
        <v>136</v>
      </c>
      <c r="D242" s="26" t="s">
        <v>2</v>
      </c>
      <c r="E242" s="28">
        <v>0.42</v>
      </c>
      <c r="F242" s="28"/>
      <c r="G242" s="29">
        <v>5</v>
      </c>
      <c r="H242" s="23">
        <f t="shared" ref="H242:H243" si="10">E242*G242</f>
        <v>2.1</v>
      </c>
    </row>
    <row r="243" spans="1:8" hidden="1" x14ac:dyDescent="0.25">
      <c r="A243" s="26"/>
      <c r="B243" s="56">
        <v>220085</v>
      </c>
      <c r="C243" s="27" t="s">
        <v>42</v>
      </c>
      <c r="D243" s="26" t="s">
        <v>2</v>
      </c>
      <c r="E243" s="28">
        <v>0.14000000000000001</v>
      </c>
      <c r="F243" s="28"/>
      <c r="G243" s="29">
        <v>10</v>
      </c>
      <c r="H243" s="23">
        <f t="shared" si="10"/>
        <v>1.4000000000000001</v>
      </c>
    </row>
    <row r="244" spans="1:8" s="1" customFormat="1" hidden="1" x14ac:dyDescent="0.25">
      <c r="A244" s="26"/>
      <c r="B244" s="56">
        <v>221297</v>
      </c>
      <c r="C244" s="27" t="s">
        <v>180</v>
      </c>
      <c r="D244" s="26" t="s">
        <v>2</v>
      </c>
      <c r="E244" s="28">
        <v>8.02</v>
      </c>
      <c r="F244" s="62">
        <v>0.2</v>
      </c>
      <c r="G244" s="29">
        <v>2</v>
      </c>
      <c r="H244" s="23">
        <f t="shared" ref="H244" si="11">E244*G244</f>
        <v>16.04</v>
      </c>
    </row>
    <row r="245" spans="1:8" hidden="1" x14ac:dyDescent="0.25"/>
    <row r="246" spans="1:8" hidden="1" x14ac:dyDescent="0.25">
      <c r="C246" s="83"/>
      <c r="D246" s="2"/>
      <c r="E246" s="2"/>
    </row>
  </sheetData>
  <mergeCells count="9">
    <mergeCell ref="H197:H204"/>
    <mergeCell ref="A233:E233"/>
    <mergeCell ref="A234:E234"/>
    <mergeCell ref="A197:A204"/>
    <mergeCell ref="B197:B204"/>
    <mergeCell ref="D197:D204"/>
    <mergeCell ref="E197:E204"/>
    <mergeCell ref="F197:F204"/>
    <mergeCell ref="G197:G204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20013 zakl.p </vt:lpstr>
      <vt:lpstr>'20013 zakl.p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2021-11-09T12:16:49Z</cp:lastPrinted>
  <dcterms:created xsi:type="dcterms:W3CDTF">2013-11-08T12:29:46Z</dcterms:created>
  <dcterms:modified xsi:type="dcterms:W3CDTF">2021-11-09T12:17:55Z</dcterms:modified>
</cp:coreProperties>
</file>